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biicluk-my.sharepoint.com/personal/administrator_modernslaverypec_org/Documents/PECSHARED/7. Research/Rapid Response Research/Survivor recovery and support/Pre award document/"/>
    </mc:Choice>
  </mc:AlternateContent>
  <xr:revisionPtr revIDLastSave="1" documentId="8_{B59A2159-E939-4F09-9E28-5628B7B17D80}" xr6:coauthVersionLast="47" xr6:coauthVersionMax="47" xr10:uidLastSave="{A5992303-946D-4D97-B51C-997EB82C8958}"/>
  <bookViews>
    <workbookView xWindow="-28920" yWindow="-120" windowWidth="29040" windowHeight="15840" xr2:uid="{00000000-000D-0000-FFFF-FFFF00000000}"/>
  </bookViews>
  <sheets>
    <sheet name="Costs" sheetId="1" r:id="rId1"/>
    <sheet name="Notes for completio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UGPAYLIST">'[1]Staff Data (2)'!$A$1:$O$83</definedName>
    <definedName name="CHCK1">'[2]Final Payroll November report  '!$C$2:$O$69</definedName>
    <definedName name="JULYNEWNAME">'[1]Staff Data (2)'!$A$1:$O$83</definedName>
    <definedName name="NEWLIST">[3]ORACLEPAYLIST!$A$1:$I$127</definedName>
    <definedName name="PAYJUL">'[4]Staff Data'!$A$1:$L$74</definedName>
    <definedName name="PAYNEWNAME">'[5]Project Code Ref check'!$A$1:$N$356</definedName>
    <definedName name="PAYNEWNAME2">'[6]Project Code Ref check'!$A$1:$R$410</definedName>
    <definedName name="PAYREF2">'[7]Employee List Cost Centre'!$A$1:$G$216</definedName>
    <definedName name="PAYREFORG">'[7]Employee List'!$A$1:$I$48</definedName>
    <definedName name="SALAUG">#REF!</definedName>
    <definedName name="SEPT">#REF!</definedName>
    <definedName name="SEPTPAYLIST">'[1]Staff Data'!$A$1:$N$279</definedName>
    <definedName name="SURAUG">'[8]Employee ID'!$A$1:$F$71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F6" i="1"/>
  <c r="M6" i="1" s="1"/>
  <c r="Q17" i="1"/>
  <c r="Q16" i="1" l="1"/>
  <c r="Q15" i="1"/>
  <c r="Q14" i="1"/>
  <c r="Q13" i="1"/>
  <c r="F8" i="1"/>
  <c r="F7" i="1"/>
  <c r="M7" i="1" s="1"/>
  <c r="Q18" i="1" l="1"/>
  <c r="M8" i="1"/>
  <c r="P8" i="1" s="1"/>
  <c r="Q8" i="1" s="1"/>
  <c r="P7" i="1"/>
  <c r="Q7" i="1" s="1"/>
  <c r="P6" i="1"/>
  <c r="Q6" i="1" l="1"/>
  <c r="Q9" i="1" s="1"/>
  <c r="Q22" i="1" s="1"/>
  <c r="P9" i="1"/>
  <c r="P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Kelly Ryan</author>
  </authors>
  <commentList>
    <comment ref="G5" authorId="0" shapeId="0" xr:uid="{7F2DFD2D-48C3-41CF-A061-FCF92D88779E}">
      <text>
        <r>
          <rPr>
            <b/>
            <sz val="9"/>
            <color indexed="81"/>
            <rFont val="Tahoma"/>
            <family val="2"/>
          </rPr>
          <t>Kelly Ryan:</t>
        </r>
        <r>
          <rPr>
            <sz val="9"/>
            <color indexed="81"/>
            <rFont val="Tahoma"/>
            <family val="2"/>
          </rPr>
          <t xml:space="preserve">
% of full time equivalent to be spent on project</t>
        </r>
      </text>
    </comment>
    <comment ref="Q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Kelly Ryan:</t>
        </r>
        <r>
          <rPr>
            <sz val="9"/>
            <color indexed="81"/>
            <rFont val="Tahoma"/>
            <family val="2"/>
          </rPr>
          <t xml:space="preserve">
Award is 80% FEC, plus exceptions at 100%</t>
        </r>
      </text>
    </comment>
  </commentList>
</comments>
</file>

<file path=xl/sharedStrings.xml><?xml version="1.0" encoding="utf-8"?>
<sst xmlns="http://schemas.openxmlformats.org/spreadsheetml/2006/main" count="49" uniqueCount="44">
  <si>
    <t>Staff Costs</t>
  </si>
  <si>
    <t>Name</t>
  </si>
  <si>
    <t>Organisation</t>
  </si>
  <si>
    <t>Start Date</t>
  </si>
  <si>
    <t>End Date</t>
  </si>
  <si>
    <t>Period on Project (months)</t>
  </si>
  <si>
    <t>Effective Date of Scale</t>
  </si>
  <si>
    <t>Increment Date</t>
  </si>
  <si>
    <t>Basic annual Starting Salary</t>
  </si>
  <si>
    <t>NI (£)</t>
  </si>
  <si>
    <t>Super-annuation /Pension (£)</t>
  </si>
  <si>
    <t>Total directly incurred staff cost (£)</t>
  </si>
  <si>
    <t>Total Staff Costs</t>
  </si>
  <si>
    <t>TYPE</t>
  </si>
  <si>
    <t>DESCRIPTION</t>
  </si>
  <si>
    <t>TRAVEL</t>
  </si>
  <si>
    <t>SUBSISTENCE</t>
  </si>
  <si>
    <t>ACCOMMODATION</t>
  </si>
  <si>
    <t>CONSUMABLES</t>
  </si>
  <si>
    <t>Total Other Costs</t>
  </si>
  <si>
    <t>TOTAL PROJECT COST</t>
  </si>
  <si>
    <t>Total (100% FEC)</t>
  </si>
  <si>
    <t>Role (e.g. PI, Co-I, PDRA)</t>
  </si>
  <si>
    <t xml:space="preserve">Total Cost (100% FEC) </t>
  </si>
  <si>
    <t>EXCEPTIONS</t>
  </si>
  <si>
    <t>% of FTE</t>
  </si>
  <si>
    <t xml:space="preserve">Total Award  </t>
  </si>
  <si>
    <t>Amount Funded</t>
  </si>
  <si>
    <t>Extra rows can be added if needed. Please ensure that formulas are copied across to new rows</t>
  </si>
  <si>
    <t>Please only use GBP in this form. Refer to your local research manager for your agreed institutional exchange rate if necessary</t>
  </si>
  <si>
    <t>Please ensure that you justify all costs in a 'justification of resources' document which should be attached as part of the application</t>
  </si>
  <si>
    <t>Please enter all cost information into this form so that it matches with your organisation's approved costing. Post-submission or post-award amendments to costings cannot be accepted</t>
  </si>
  <si>
    <t>When adding non-academic organisations as exceptions, please enter a new row for each organisation</t>
  </si>
  <si>
    <t>Estates</t>
  </si>
  <si>
    <t>Indirects</t>
  </si>
  <si>
    <t>Do not overwrite the formulas within this document (these are cells with a white background rather than grey)</t>
  </si>
  <si>
    <t>Only Directly Incurred staff costs can be costed. We accept PI/academic costs but these must be DI rather than DA</t>
  </si>
  <si>
    <t>If successful, the lead applicant will be responsible for receiving and distributing the funds to partner organisations</t>
  </si>
  <si>
    <t>CALL:</t>
  </si>
  <si>
    <t>PROJECT TITLE:</t>
  </si>
  <si>
    <t xml:space="preserve">Other Costs </t>
  </si>
  <si>
    <t>Please add one line per item</t>
  </si>
  <si>
    <t>Please add one line per item. These costs are paid at 100%, for example NGOs and other non-academic charitable organisations. Any costs for such an organisaiton, including staff, should be added here to a max of 30% of the total award value. If there are multiple non-academic partners please specify which partner each item of expenditure relates to.</t>
  </si>
  <si>
    <t>The role of businesses in addressing modern slavery both in their operations and supply chains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</si>
</sst>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5" fillId="0" borderId="2" xfId="3" applyFont="1" applyBorder="1" applyAlignment="1">
      <alignment vertical="center" wrapText="1"/>
    </xf>
    <xf numFmtId="0" fontId="6" fillId="3" borderId="2" xfId="3" applyFont="1" applyFill="1" applyBorder="1" applyAlignment="1">
      <alignment vertical="center" wrapText="1"/>
    </xf>
    <xf numFmtId="14" fontId="7" fillId="3" borderId="2" xfId="3" applyNumberFormat="1" applyFont="1" applyFill="1" applyBorder="1" applyAlignment="1">
      <alignment vertical="center" wrapText="1"/>
    </xf>
    <xf numFmtId="9" fontId="7" fillId="3" borderId="2" xfId="2" applyFont="1" applyFill="1" applyBorder="1" applyAlignment="1">
      <alignment vertical="center" wrapText="1"/>
    </xf>
    <xf numFmtId="44" fontId="7" fillId="0" borderId="2" xfId="1" applyFont="1" applyBorder="1" applyAlignment="1">
      <alignment vertical="center" wrapText="1"/>
    </xf>
    <xf numFmtId="44" fontId="7" fillId="0" borderId="3" xfId="1" applyFont="1" applyBorder="1" applyAlignment="1">
      <alignment vertical="center" wrapText="1"/>
    </xf>
    <xf numFmtId="44" fontId="0" fillId="0" borderId="4" xfId="0" applyNumberFormat="1" applyBorder="1"/>
    <xf numFmtId="0" fontId="0" fillId="0" borderId="0" xfId="0" applyFill="1"/>
    <xf numFmtId="44" fontId="0" fillId="0" borderId="0" xfId="0" applyNumberFormat="1" applyFill="1"/>
    <xf numFmtId="0" fontId="8" fillId="0" borderId="0" xfId="0" applyFont="1" applyFill="1" applyBorder="1" applyAlignment="1">
      <alignment horizontal="center"/>
    </xf>
    <xf numFmtId="44" fontId="0" fillId="0" borderId="0" xfId="0" applyNumberFormat="1" applyFill="1" applyBorder="1"/>
    <xf numFmtId="0" fontId="3" fillId="4" borderId="5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/>
    </xf>
    <xf numFmtId="44" fontId="7" fillId="3" borderId="2" xfId="1" applyFont="1" applyFill="1" applyBorder="1" applyAlignment="1">
      <alignment vertical="center" wrapText="1"/>
    </xf>
    <xf numFmtId="0" fontId="0" fillId="3" borderId="12" xfId="0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10" fillId="3" borderId="12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44" fontId="7" fillId="3" borderId="3" xfId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vertical="center" wrapText="1"/>
    </xf>
    <xf numFmtId="0" fontId="3" fillId="0" borderId="0" xfId="0" applyFont="1"/>
    <xf numFmtId="164" fontId="0" fillId="0" borderId="9" xfId="0" applyNumberForma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right"/>
    </xf>
    <xf numFmtId="164" fontId="13" fillId="0" borderId="12" xfId="0" applyNumberFormat="1" applyFont="1" applyFill="1" applyBorder="1" applyAlignment="1">
      <alignment horizontal="right"/>
    </xf>
    <xf numFmtId="44" fontId="14" fillId="0" borderId="15" xfId="1" applyFont="1" applyFill="1" applyBorder="1" applyAlignment="1">
      <alignment vertical="center"/>
    </xf>
    <xf numFmtId="44" fontId="14" fillId="0" borderId="16" xfId="1" applyFont="1" applyFill="1" applyBorder="1" applyAlignment="1">
      <alignment vertical="center"/>
    </xf>
    <xf numFmtId="0" fontId="3" fillId="3" borderId="9" xfId="0" applyFont="1" applyFill="1" applyBorder="1"/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right" indent="1"/>
    </xf>
    <xf numFmtId="0" fontId="8" fillId="2" borderId="17" xfId="0" applyFont="1" applyFill="1" applyBorder="1" applyAlignment="1">
      <alignment horizontal="right" indent="1"/>
    </xf>
    <xf numFmtId="0" fontId="8" fillId="2" borderId="11" xfId="0" applyFont="1" applyFill="1" applyBorder="1" applyAlignment="1">
      <alignment horizontal="right" indent="1"/>
    </xf>
    <xf numFmtId="44" fontId="8" fillId="2" borderId="0" xfId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ATI%20Accounts\Accounts%20-%20Year%20end%2017_18\Payroll\PD06\Sept%20Payro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Turing%20Accounts\Accounts%20-%20Year%20end%2017_18\Payroll\PD08\Final%20Payroll%20Report%20EKC%20v2%20-%20November%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Turing%20Accounts\Accounts%20-%20Year%20end%2017_18\Payroll\PD07\October%20Payrol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Users/BodeOlaleye/The%20Alan%20Turing%20Institute/Finance%20-%20Operational%20Accounts/0%20ATI%20Accounts/Accounts%20-%20Year%20end%2017_18/Payroll/PD04/July%20Payrol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sites/HRRestricted/HR%20Finance/Payroll/Payroll%20Reports%202018-2019/1805%20May/PD02%20Final%20payroll%20report%201%20-%20EK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rlisle\AppData\Local\Microsoft\Windows\INetCache\Content.Outlook\UBNSIDEM\Copy%20of%20PD06%20Sept%2016%20Payroll%20OO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alanturininstitute.sharepoint.com/Users/BodeOlaleye/The%20Alan%20Turing%20Institute/Finance%20-%20Operational%20Accounts/0%20ATI%20Accounts/Accounts%20-%20Year%20end%2017_18/Payroll/PD03/June%20Payroll%20%20report%20inc%20Uploa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deOlaleye\The%20Alan%20Turing%20Institute\Finance%20-%20Operational%20Accounts\0%20ATI%20Accounts\Accounts%20-%20Year%20end%2017_18\Payroll\PD05\August%20Final%20Report%20I%20EK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17 Jnl upload"/>
      <sheetName val="September  Payroll Jnl"/>
      <sheetName val="September Final Report "/>
      <sheetName val="Sept Payroll Recon"/>
      <sheetName val="August Payroll Recon"/>
      <sheetName val="Sept changes"/>
      <sheetName val="Final September Report 2"/>
      <sheetName val="Staff Data"/>
      <sheetName val="Employee ID"/>
      <sheetName val="Staff Data (2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FULL NAME</v>
          </cell>
          <cell r="F1" t="str">
            <v xml:space="preserve">username </v>
          </cell>
          <cell r="G1" t="str">
            <v>supervisor</v>
          </cell>
          <cell r="H1" t="str">
            <v>supervisor 2</v>
          </cell>
          <cell r="I1" t="str">
            <v>supervisor 3</v>
          </cell>
          <cell r="J1" t="str">
            <v>supervisor 4</v>
          </cell>
          <cell r="K1" t="str">
            <v>supervisor 5</v>
          </cell>
          <cell r="L1" t="str">
            <v>Structure Code</v>
          </cell>
          <cell r="M1" t="str">
            <v>Department Code</v>
          </cell>
          <cell r="N1" t="str">
            <v>Project Codes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Dan</v>
          </cell>
          <cell r="E2" t="str">
            <v>WHITFIELD DANIEL</v>
          </cell>
          <cell r="F2" t="str">
            <v>DWHITFIELD@TURING.AC.UK</v>
          </cell>
          <cell r="G2" t="str">
            <v>MCIVOR SOPHIE</v>
          </cell>
          <cell r="L2" t="str">
            <v>COO</v>
          </cell>
          <cell r="M2">
            <v>1130</v>
          </cell>
          <cell r="N2" t="str">
            <v>U-ATI-001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Andrew</v>
          </cell>
          <cell r="E3" t="str">
            <v>BLAKE ANDREW</v>
          </cell>
          <cell r="F3" t="str">
            <v>ABLAKE@TURING.AC.UK</v>
          </cell>
          <cell r="G3" t="str">
            <v>COOK EMMA</v>
          </cell>
          <cell r="L3" t="str">
            <v>CEO</v>
          </cell>
          <cell r="M3">
            <v>3000</v>
          </cell>
          <cell r="N3" t="str">
            <v>U-ATI-001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Emily</v>
          </cell>
          <cell r="E4" t="str">
            <v>NEILSON EMILY</v>
          </cell>
          <cell r="F4" t="str">
            <v>ENEILSON@TURING.AC.UK</v>
          </cell>
          <cell r="G4" t="str">
            <v>BROWN DONNA</v>
          </cell>
          <cell r="L4" t="str">
            <v>RES</v>
          </cell>
          <cell r="M4">
            <v>2110</v>
          </cell>
          <cell r="N4" t="str">
            <v>R-SIS-001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Howard</v>
          </cell>
          <cell r="E5" t="str">
            <v>COVINGTON HOWARD</v>
          </cell>
          <cell r="F5" t="str">
            <v>HCOVINGTON@TURING.AC.UK</v>
          </cell>
          <cell r="G5" t="str">
            <v>COOK EMMA</v>
          </cell>
          <cell r="L5" t="str">
            <v>CEO</v>
          </cell>
          <cell r="M5">
            <v>3000</v>
          </cell>
          <cell r="N5" t="str">
            <v>U-ATI-001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Darren</v>
          </cell>
          <cell r="E6" t="str">
            <v>GREY DARREN</v>
          </cell>
          <cell r="F6" t="str">
            <v>DGREY@TURING.AC.UK</v>
          </cell>
          <cell r="G6" t="str">
            <v>GUERNION NICOLAS</v>
          </cell>
          <cell r="L6" t="str">
            <v>RES</v>
          </cell>
          <cell r="M6">
            <v>2000</v>
          </cell>
          <cell r="N6" t="str">
            <v>R-LRF-001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Jon</v>
          </cell>
          <cell r="E7" t="str">
            <v>ATKINS JONATHAN</v>
          </cell>
          <cell r="F7" t="str">
            <v>JATKINS@TURING.AC.UK</v>
          </cell>
          <cell r="G7" t="str">
            <v>WILSON ALAN</v>
          </cell>
          <cell r="L7" t="str">
            <v>CEO</v>
          </cell>
          <cell r="M7">
            <v>3000</v>
          </cell>
          <cell r="N7" t="str">
            <v>U-ATI-001</v>
          </cell>
        </row>
        <row r="8">
          <cell r="A8">
            <v>100012</v>
          </cell>
          <cell r="B8" t="str">
            <v>COO-3000-</v>
          </cell>
          <cell r="C8" t="str">
            <v>R-SIS-001</v>
          </cell>
          <cell r="D8" t="str">
            <v>Donna</v>
          </cell>
          <cell r="E8" t="str">
            <v>BROWN DONNA</v>
          </cell>
          <cell r="F8" t="str">
            <v>DBROWN@TURING.AC.UK</v>
          </cell>
          <cell r="G8" t="str">
            <v>ATKINS JONATHAN</v>
          </cell>
          <cell r="L8" t="str">
            <v>COO</v>
          </cell>
          <cell r="M8">
            <v>3000</v>
          </cell>
          <cell r="N8" t="str">
            <v>R-SIS-001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Helen</v>
          </cell>
          <cell r="E9" t="str">
            <v>DAVIES HELEN</v>
          </cell>
          <cell r="F9" t="str">
            <v>HDAVIES@TURING.AC.UK</v>
          </cell>
          <cell r="G9" t="str">
            <v>ATKINS JONATHAN</v>
          </cell>
          <cell r="L9" t="str">
            <v>RES</v>
          </cell>
          <cell r="M9">
            <v>2110</v>
          </cell>
          <cell r="N9" t="str">
            <v>R-SIS-001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James</v>
          </cell>
          <cell r="E10" t="str">
            <v>GEDDES JAMES</v>
          </cell>
          <cell r="F10" t="str">
            <v>JGEDDES@TURING.AC.UK</v>
          </cell>
          <cell r="G10" t="str">
            <v>HETHERINGTON JAMES</v>
          </cell>
          <cell r="L10" t="str">
            <v>RES</v>
          </cell>
          <cell r="M10">
            <v>2130</v>
          </cell>
          <cell r="N10" t="str">
            <v>R-SIS-001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Jacek</v>
          </cell>
          <cell r="E11" t="str">
            <v>SZCZYPIOR JACEK</v>
          </cell>
          <cell r="F11" t="str">
            <v>JSZCZYPIOR@TURING.AC.UK</v>
          </cell>
          <cell r="G11" t="str">
            <v>CARTER IAN</v>
          </cell>
          <cell r="L11" t="str">
            <v>COO</v>
          </cell>
          <cell r="M11">
            <v>1140</v>
          </cell>
          <cell r="N11" t="str">
            <v>U-ATI-001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Mari</v>
          </cell>
          <cell r="E12" t="str">
            <v>WILLIAMS MARI</v>
          </cell>
          <cell r="F12" t="str">
            <v>MWILLIAMS@TURING.AC.UK</v>
          </cell>
          <cell r="G12" t="str">
            <v>ATKINS JONATHAN</v>
          </cell>
          <cell r="L12" t="str">
            <v>RES</v>
          </cell>
          <cell r="M12">
            <v>2000</v>
          </cell>
          <cell r="N12" t="str">
            <v>R-SIS-001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 xml:space="preserve">Chris </v>
          </cell>
          <cell r="E13" t="str">
            <v>WILLIAMS CHRIS</v>
          </cell>
          <cell r="F13" t="str">
            <v>CWILLIAMS@TURING.AC.UK</v>
          </cell>
          <cell r="G13" t="str">
            <v>ATKINS JONATHAN</v>
          </cell>
          <cell r="L13" t="str">
            <v>CEO</v>
          </cell>
          <cell r="M13">
            <v>3000</v>
          </cell>
          <cell r="N13" t="str">
            <v>U-ATI-001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Jade</v>
          </cell>
          <cell r="E14" t="str">
            <v>THOMPSON JADE</v>
          </cell>
          <cell r="F14" t="str">
            <v>JTHOMPSON@TURING.AC.UK</v>
          </cell>
          <cell r="G14" t="str">
            <v>BROWN DONNA</v>
          </cell>
          <cell r="L14" t="str">
            <v>RES</v>
          </cell>
          <cell r="M14">
            <v>2110</v>
          </cell>
          <cell r="N14" t="str">
            <v>R-SIS-001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Jessie</v>
          </cell>
          <cell r="E15" t="str">
            <v>WAND JESSICA</v>
          </cell>
          <cell r="F15" t="str">
            <v>JWAND@TURING.AC.UK</v>
          </cell>
          <cell r="G15" t="str">
            <v>THOMPSON JADE</v>
          </cell>
          <cell r="L15" t="str">
            <v>RES</v>
          </cell>
          <cell r="M15">
            <v>2110</v>
          </cell>
          <cell r="N15" t="str">
            <v>R-SIS-001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Sophie</v>
          </cell>
          <cell r="E16" t="str">
            <v>MCIVOR SOPHIE</v>
          </cell>
          <cell r="F16" t="str">
            <v>SMCIVOR@TURING.AC.UK</v>
          </cell>
          <cell r="G16" t="str">
            <v>ATKINS JONATHAN</v>
          </cell>
          <cell r="L16" t="str">
            <v>COO</v>
          </cell>
          <cell r="M16">
            <v>1130</v>
          </cell>
          <cell r="N16" t="str">
            <v>U-ATI-001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Jackie</v>
          </cell>
          <cell r="E17" t="str">
            <v>ELNEMER JACQUELYN</v>
          </cell>
          <cell r="F17" t="str">
            <v>JELNEMER@TURING.AC.UK</v>
          </cell>
          <cell r="G17" t="str">
            <v>RANDALL CLARE</v>
          </cell>
          <cell r="L17" t="str">
            <v>COO</v>
          </cell>
          <cell r="M17">
            <v>1120</v>
          </cell>
          <cell r="N17" t="str">
            <v>U-ATI-001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Emma</v>
          </cell>
          <cell r="E18" t="str">
            <v>COOK EMMA</v>
          </cell>
          <cell r="F18" t="str">
            <v>ECOOK@TURING.AC.UK</v>
          </cell>
          <cell r="G18" t="str">
            <v>ATKINS JONATHAN</v>
          </cell>
          <cell r="L18" t="str">
            <v>COO</v>
          </cell>
          <cell r="M18">
            <v>1100</v>
          </cell>
          <cell r="N18" t="str">
            <v>U-ATI-001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Amerik</v>
          </cell>
          <cell r="E19" t="str">
            <v>KAUR AMERIK</v>
          </cell>
          <cell r="F19" t="str">
            <v>AKAUR@TURING.AC.UK</v>
          </cell>
          <cell r="G19" t="str">
            <v>WHEELER PAIGE</v>
          </cell>
          <cell r="L19" t="str">
            <v>COO</v>
          </cell>
          <cell r="M19">
            <v>1120</v>
          </cell>
          <cell r="N19" t="str">
            <v>U-ATI-001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Clare</v>
          </cell>
          <cell r="E20" t="str">
            <v>RANDALL CLARE</v>
          </cell>
          <cell r="F20" t="str">
            <v>CRANDALL@TURING.AC.UK</v>
          </cell>
          <cell r="G20" t="str">
            <v>ATKINS JONATHAN</v>
          </cell>
          <cell r="L20" t="str">
            <v>COO</v>
          </cell>
          <cell r="M20">
            <v>1120</v>
          </cell>
          <cell r="N20" t="str">
            <v>U-ATI-001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Ian</v>
          </cell>
          <cell r="E21" t="str">
            <v>CARTER IAN</v>
          </cell>
          <cell r="F21" t="str">
            <v>ICARTER@TURING.AC.UK</v>
          </cell>
          <cell r="G21" t="str">
            <v>ATKINS JONATHAN</v>
          </cell>
          <cell r="L21" t="str">
            <v>COO</v>
          </cell>
          <cell r="M21">
            <v>1140</v>
          </cell>
          <cell r="N21" t="str">
            <v>U-ATI-001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Sharmila</v>
          </cell>
          <cell r="E22" t="str">
            <v>MEHTA SHARMILA</v>
          </cell>
          <cell r="F22" t="str">
            <v>SMEHTA@TURING.AC.UK</v>
          </cell>
          <cell r="G22" t="str">
            <v>RANDALL CLARE</v>
          </cell>
          <cell r="L22" t="str">
            <v>COO</v>
          </cell>
          <cell r="M22">
            <v>1120</v>
          </cell>
          <cell r="N22" t="str">
            <v>U-ATI-001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Alan</v>
          </cell>
          <cell r="E23" t="str">
            <v>WILSON ALAN</v>
          </cell>
          <cell r="F23" t="str">
            <v>AWILSON@TURING.AC.UK</v>
          </cell>
          <cell r="G23" t="str">
            <v>COOK EMMA</v>
          </cell>
          <cell r="L23" t="str">
            <v>CEO</v>
          </cell>
          <cell r="M23">
            <v>3000</v>
          </cell>
          <cell r="N23" t="str">
            <v>U-ATI-001</v>
          </cell>
        </row>
        <row r="24">
          <cell r="A24">
            <v>100033</v>
          </cell>
          <cell r="B24" t="str">
            <v>RES-2130-</v>
          </cell>
          <cell r="C24" t="str">
            <v>R-SIS-001</v>
          </cell>
          <cell r="D24" t="str">
            <v>May</v>
          </cell>
          <cell r="E24" t="str">
            <v>YONG MAY</v>
          </cell>
          <cell r="F24" t="str">
            <v>MYONG@TURING.AC.UK</v>
          </cell>
          <cell r="G24" t="str">
            <v>O'REILLY MARTIN</v>
          </cell>
          <cell r="L24" t="str">
            <v>RES</v>
          </cell>
          <cell r="M24">
            <v>2130</v>
          </cell>
          <cell r="N24" t="str">
            <v>R-SIS-001</v>
          </cell>
        </row>
        <row r="25">
          <cell r="A25">
            <v>100034</v>
          </cell>
          <cell r="B25" t="str">
            <v>COO-1100-</v>
          </cell>
          <cell r="C25" t="str">
            <v>U-ATI-001</v>
          </cell>
          <cell r="D25" t="str">
            <v>Abisola</v>
          </cell>
          <cell r="E25" t="str">
            <v>ADENIYI ABISOLA</v>
          </cell>
          <cell r="F25" t="str">
            <v>AADENIYI@TURING.AC.UK</v>
          </cell>
          <cell r="G25" t="str">
            <v>COOK EMMA</v>
          </cell>
          <cell r="L25" t="str">
            <v>COO</v>
          </cell>
          <cell r="M25">
            <v>1100</v>
          </cell>
          <cell r="N25" t="str">
            <v>U-ATI-001</v>
          </cell>
        </row>
        <row r="26">
          <cell r="A26">
            <v>100035</v>
          </cell>
          <cell r="B26" t="str">
            <v>RES-2110-</v>
          </cell>
          <cell r="C26" t="str">
            <v>R-SIS-001</v>
          </cell>
          <cell r="D26" t="str">
            <v>Emma</v>
          </cell>
          <cell r="E26" t="str">
            <v>LEVY EMMA</v>
          </cell>
          <cell r="F26" t="str">
            <v>ELEVY@TURING.AC.UK</v>
          </cell>
          <cell r="G26" t="str">
            <v>BROWN DONNA</v>
          </cell>
          <cell r="L26" t="str">
            <v>RES</v>
          </cell>
          <cell r="M26">
            <v>2110</v>
          </cell>
          <cell r="N26" t="str">
            <v>R-SIS-001</v>
          </cell>
        </row>
        <row r="27">
          <cell r="A27">
            <v>100036</v>
          </cell>
          <cell r="B27" t="str">
            <v>RES-2110-</v>
          </cell>
          <cell r="C27" t="str">
            <v>R-SIS-001</v>
          </cell>
          <cell r="D27" t="str">
            <v>Samantha</v>
          </cell>
          <cell r="E27" t="str">
            <v>SELVARAJAH SAMANTHA</v>
          </cell>
          <cell r="F27" t="str">
            <v>SSELVARAJAH@TURING.AC.UK</v>
          </cell>
          <cell r="G27" t="str">
            <v>BROWN DONNA</v>
          </cell>
          <cell r="L27" t="str">
            <v>RES</v>
          </cell>
          <cell r="M27">
            <v>2110</v>
          </cell>
          <cell r="N27" t="str">
            <v>R-SIS-001</v>
          </cell>
        </row>
        <row r="28">
          <cell r="A28">
            <v>100041</v>
          </cell>
          <cell r="B28" t="str">
            <v>RES-2110-</v>
          </cell>
          <cell r="C28" t="str">
            <v>R-SIS-001</v>
          </cell>
          <cell r="D28" t="str">
            <v>Arieze</v>
          </cell>
          <cell r="E28" t="str">
            <v>Arieze Goyea</v>
          </cell>
          <cell r="F28" t="str">
            <v>agoyea@turing.ac.uk</v>
          </cell>
          <cell r="G28" t="str">
            <v>BROWN DONNA</v>
          </cell>
          <cell r="L28" t="str">
            <v>RES</v>
          </cell>
          <cell r="M28">
            <v>2110</v>
          </cell>
          <cell r="N28" t="str">
            <v>R-SIS-001</v>
          </cell>
        </row>
        <row r="29">
          <cell r="A29">
            <v>100042</v>
          </cell>
          <cell r="B29" t="str">
            <v>COO-1120-</v>
          </cell>
          <cell r="C29" t="str">
            <v>U-ATI-001</v>
          </cell>
          <cell r="D29" t="str">
            <v>Charlotte</v>
          </cell>
          <cell r="E29" t="str">
            <v>Hoffman Charlotte</v>
          </cell>
          <cell r="F29" t="str">
            <v>choffman@turing.ac.uk</v>
          </cell>
          <cell r="G29" t="str">
            <v>RANDALL CLARE</v>
          </cell>
          <cell r="L29" t="str">
            <v>COO</v>
          </cell>
          <cell r="M29">
            <v>1120</v>
          </cell>
          <cell r="N29" t="str">
            <v>U-ATI-001</v>
          </cell>
        </row>
        <row r="30">
          <cell r="A30">
            <v>100044</v>
          </cell>
          <cell r="B30" t="str">
            <v>COO-1100-</v>
          </cell>
          <cell r="C30" t="str">
            <v>U-ATI-001</v>
          </cell>
          <cell r="D30" t="str">
            <v>Andy</v>
          </cell>
          <cell r="E30" t="str">
            <v>Craddock Andy</v>
          </cell>
          <cell r="F30" t="str">
            <v>ACRADDOCK@TURING.AC.UK</v>
          </cell>
          <cell r="G30" t="str">
            <v>COOK EMMA</v>
          </cell>
          <cell r="L30" t="str">
            <v>COO</v>
          </cell>
          <cell r="M30">
            <v>1100</v>
          </cell>
          <cell r="N30" t="str">
            <v>U-ATI-001</v>
          </cell>
        </row>
        <row r="31">
          <cell r="A31">
            <v>100045</v>
          </cell>
          <cell r="B31" t="str">
            <v>COO-1100-</v>
          </cell>
          <cell r="C31" t="str">
            <v>U-ATI-001</v>
          </cell>
          <cell r="D31" t="str">
            <v>Rasheda</v>
          </cell>
          <cell r="E31" t="str">
            <v>Rasheda Nicholson</v>
          </cell>
          <cell r="F31" t="str">
            <v>RNICHOLSON@TURING.AC.UK</v>
          </cell>
          <cell r="G31" t="str">
            <v>COOK EMMA</v>
          </cell>
          <cell r="L31" t="str">
            <v>COO</v>
          </cell>
          <cell r="M31">
            <v>1100</v>
          </cell>
          <cell r="N31" t="str">
            <v>U-ATI-001</v>
          </cell>
        </row>
        <row r="32">
          <cell r="A32">
            <v>100046</v>
          </cell>
          <cell r="B32" t="str">
            <v>COO-1130-</v>
          </cell>
          <cell r="C32" t="str">
            <v>U-ATI-001</v>
          </cell>
          <cell r="D32" t="str">
            <v>Shana</v>
          </cell>
          <cell r="E32" t="str">
            <v>TUFAIL SHANA</v>
          </cell>
          <cell r="F32" t="str">
            <v>STUFAIL@TURING.AC.UK</v>
          </cell>
          <cell r="G32" t="str">
            <v>MCIVOR SOPHIE</v>
          </cell>
          <cell r="L32" t="str">
            <v>COO</v>
          </cell>
          <cell r="M32">
            <v>1130</v>
          </cell>
          <cell r="N32" t="str">
            <v>U-ATI-001</v>
          </cell>
        </row>
        <row r="33">
          <cell r="A33">
            <v>100047</v>
          </cell>
          <cell r="B33" t="str">
            <v>RES-2110-</v>
          </cell>
          <cell r="C33" t="str">
            <v>R-SIS-001</v>
          </cell>
          <cell r="D33" t="str">
            <v xml:space="preserve">Keir </v>
          </cell>
          <cell r="E33" t="str">
            <v>Keir Bonnar</v>
          </cell>
          <cell r="F33" t="str">
            <v>KBONNAR@TURING.AC.UK</v>
          </cell>
          <cell r="G33" t="str">
            <v>BROWN DONNA</v>
          </cell>
          <cell r="L33" t="str">
            <v>RES</v>
          </cell>
          <cell r="M33">
            <v>2110</v>
          </cell>
          <cell r="N33" t="str">
            <v>R-SIS-001</v>
          </cell>
        </row>
        <row r="34">
          <cell r="A34">
            <v>100048</v>
          </cell>
          <cell r="B34" t="str">
            <v>COO-1100-</v>
          </cell>
          <cell r="C34" t="str">
            <v>U-ATI-001</v>
          </cell>
          <cell r="D34" t="str">
            <v>Beth</v>
          </cell>
          <cell r="E34" t="str">
            <v>Beth Jesus</v>
          </cell>
          <cell r="F34" t="str">
            <v>BJESUS@TURING.AC.UK</v>
          </cell>
          <cell r="G34" t="str">
            <v>COOK EMMA</v>
          </cell>
          <cell r="L34" t="str">
            <v>COO</v>
          </cell>
          <cell r="M34">
            <v>1100</v>
          </cell>
          <cell r="N34" t="str">
            <v>U-ATI-001</v>
          </cell>
        </row>
        <row r="35">
          <cell r="A35">
            <v>100049</v>
          </cell>
          <cell r="B35" t="str">
            <v>COO-1140-</v>
          </cell>
          <cell r="C35" t="str">
            <v>U-ATI-001</v>
          </cell>
          <cell r="D35" t="str">
            <v>Lisa</v>
          </cell>
          <cell r="E35" t="str">
            <v>Lisa Cozens-Cusirramos</v>
          </cell>
          <cell r="F35" t="str">
            <v>lcozens-cusirramos@turing.ac.uk</v>
          </cell>
          <cell r="G35" t="str">
            <v>ATKINS JONATHAN</v>
          </cell>
          <cell r="L35" t="str">
            <v>COO</v>
          </cell>
          <cell r="M35">
            <v>1140</v>
          </cell>
          <cell r="N35" t="str">
            <v>U-ATI-001</v>
          </cell>
        </row>
        <row r="36">
          <cell r="A36">
            <v>100050</v>
          </cell>
          <cell r="B36" t="str">
            <v>RES-2000-</v>
          </cell>
          <cell r="C36" t="str">
            <v>U-ATI-001</v>
          </cell>
          <cell r="D36" t="str">
            <v>Jules</v>
          </cell>
          <cell r="E36" t="str">
            <v>MARZECMANSER JULIAN</v>
          </cell>
          <cell r="F36" t="str">
            <v>JMANSER@TURING.AC.UK</v>
          </cell>
          <cell r="G36" t="str">
            <v>GUERNION NICOLAS</v>
          </cell>
          <cell r="L36" t="str">
            <v>RES</v>
          </cell>
          <cell r="M36">
            <v>2000</v>
          </cell>
          <cell r="N36" t="str">
            <v>U-ATI-001</v>
          </cell>
        </row>
        <row r="37">
          <cell r="A37">
            <v>100051</v>
          </cell>
          <cell r="B37" t="str">
            <v>COO-1120-</v>
          </cell>
          <cell r="C37" t="str">
            <v>U-ATI-001</v>
          </cell>
          <cell r="D37" t="str">
            <v>Aaron</v>
          </cell>
          <cell r="E37" t="str">
            <v>Aaron Gibbons-Plowright</v>
          </cell>
          <cell r="F37" t="str">
            <v>aplowright@turing.ac.uk</v>
          </cell>
          <cell r="G37" t="str">
            <v>RANDALL CLARE</v>
          </cell>
          <cell r="L37" t="str">
            <v>COO</v>
          </cell>
          <cell r="M37">
            <v>1120</v>
          </cell>
          <cell r="N37" t="str">
            <v>U-ATI-001</v>
          </cell>
        </row>
        <row r="38">
          <cell r="A38">
            <v>100056</v>
          </cell>
          <cell r="B38" t="str">
            <v>RES-2140-</v>
          </cell>
          <cell r="C38" t="str">
            <v>R-SIS-001</v>
          </cell>
          <cell r="D38" t="str">
            <v>Frank</v>
          </cell>
          <cell r="E38" t="str">
            <v>WOOD FRANK</v>
          </cell>
          <cell r="F38" t="str">
            <v>FWOOD@TURING.AC.UK</v>
          </cell>
          <cell r="G38" t="str">
            <v>COOK EMMA</v>
          </cell>
          <cell r="H38" t="str">
            <v>ATKINS JONATHAN</v>
          </cell>
          <cell r="I38" t="str">
            <v>RANDALL CLARE</v>
          </cell>
          <cell r="J38" t="str">
            <v>BROWN DONNA</v>
          </cell>
          <cell r="K38" t="str">
            <v>NICO GUERNION</v>
          </cell>
          <cell r="L38" t="str">
            <v>RES</v>
          </cell>
          <cell r="M38">
            <v>2140</v>
          </cell>
          <cell r="N38" t="str">
            <v>R-SIS-001</v>
          </cell>
        </row>
        <row r="39">
          <cell r="A39">
            <v>100056</v>
          </cell>
          <cell r="B39" t="str">
            <v>COO-1140-</v>
          </cell>
          <cell r="C39" t="str">
            <v>U-ATI-001</v>
          </cell>
          <cell r="D39" t="str">
            <v>Warwick</v>
          </cell>
          <cell r="E39" t="str">
            <v>Warwick Wood</v>
          </cell>
          <cell r="F39" t="str">
            <v>wwood@turing.ac.uk</v>
          </cell>
          <cell r="G39" t="str">
            <v>CARTER IAN</v>
          </cell>
          <cell r="L39" t="str">
            <v>COO</v>
          </cell>
          <cell r="M39">
            <v>1140</v>
          </cell>
          <cell r="N39" t="str">
            <v>U-ATI-001</v>
          </cell>
        </row>
        <row r="40">
          <cell r="A40">
            <v>100057</v>
          </cell>
          <cell r="B40" t="str">
            <v>RES-2000-</v>
          </cell>
          <cell r="C40" t="str">
            <v>R-SIS-001</v>
          </cell>
          <cell r="D40" t="str">
            <v>Helena</v>
          </cell>
          <cell r="E40" t="str">
            <v>Helena Quinn</v>
          </cell>
          <cell r="F40" t="str">
            <v>hquinn@turing.ac.uk</v>
          </cell>
          <cell r="G40" t="str">
            <v>GUERNION NICOLAS</v>
          </cell>
          <cell r="L40" t="str">
            <v>RES</v>
          </cell>
          <cell r="M40">
            <v>2000</v>
          </cell>
          <cell r="N40" t="str">
            <v>R-SIS-001</v>
          </cell>
        </row>
        <row r="41">
          <cell r="A41">
            <v>100058</v>
          </cell>
          <cell r="B41" t="str">
            <v>RES-2130-</v>
          </cell>
          <cell r="C41" t="str">
            <v>R-SIS-001</v>
          </cell>
          <cell r="D41" t="str">
            <v>Radka</v>
          </cell>
          <cell r="E41" t="str">
            <v>Radka Jersakova</v>
          </cell>
          <cell r="F41" t="str">
            <v>rjersakova@turing.ac.uk</v>
          </cell>
          <cell r="G41" t="str">
            <v>GEDDES JAMES</v>
          </cell>
          <cell r="L41" t="str">
            <v>RES</v>
          </cell>
          <cell r="M41">
            <v>2130</v>
          </cell>
          <cell r="N41" t="str">
            <v>R-SIS-001</v>
          </cell>
        </row>
        <row r="42">
          <cell r="A42">
            <v>100059</v>
          </cell>
          <cell r="B42" t="str">
            <v>RES-2000-</v>
          </cell>
          <cell r="C42" t="str">
            <v>R-SIS-001</v>
          </cell>
          <cell r="D42" t="str">
            <v>Josh</v>
          </cell>
          <cell r="E42" t="str">
            <v>Josh Cowls</v>
          </cell>
          <cell r="F42" t="str">
            <v>jcowls@turing.ac.uk</v>
          </cell>
          <cell r="G42" t="str">
            <v>GUERNION NICOLAS</v>
          </cell>
          <cell r="L42" t="str">
            <v>RES</v>
          </cell>
          <cell r="M42">
            <v>2000</v>
          </cell>
          <cell r="N42" t="str">
            <v>R-SIS-001</v>
          </cell>
        </row>
        <row r="43">
          <cell r="A43">
            <v>100062</v>
          </cell>
          <cell r="B43" t="str">
            <v>RES-2000-</v>
          </cell>
          <cell r="C43" t="str">
            <v>U-ATI-001</v>
          </cell>
          <cell r="D43" t="str">
            <v>Nico</v>
          </cell>
          <cell r="E43" t="str">
            <v>GUERNION NICOLAS</v>
          </cell>
          <cell r="F43" t="str">
            <v>NGUERNION@TURING.AC.UK</v>
          </cell>
          <cell r="G43" t="str">
            <v>ATKINS JONATHAN</v>
          </cell>
          <cell r="L43" t="str">
            <v>RES</v>
          </cell>
          <cell r="M43">
            <v>2000</v>
          </cell>
          <cell r="N43" t="str">
            <v>U-ATI-001</v>
          </cell>
        </row>
        <row r="44">
          <cell r="A44">
            <v>100064</v>
          </cell>
          <cell r="B44" t="str">
            <v>RES-2140-</v>
          </cell>
          <cell r="C44" t="str">
            <v>R-SIS-001</v>
          </cell>
          <cell r="D44" t="str">
            <v>Ruth</v>
          </cell>
          <cell r="E44" t="str">
            <v>KING RUTH</v>
          </cell>
          <cell r="F44" t="str">
            <v>RKING@TURING.AC.UK</v>
          </cell>
          <cell r="G44" t="str">
            <v>COOK EMMA</v>
          </cell>
          <cell r="H44" t="str">
            <v>ATKINS JONATHAN</v>
          </cell>
          <cell r="I44" t="str">
            <v>RANDALL CLARE</v>
          </cell>
          <cell r="J44" t="str">
            <v>BROWN DONNA</v>
          </cell>
          <cell r="K44" t="str">
            <v>NICO GUERNION</v>
          </cell>
          <cell r="L44" t="str">
            <v>RES</v>
          </cell>
          <cell r="M44">
            <v>2140</v>
          </cell>
          <cell r="N44" t="str">
            <v>R-SIS-001</v>
          </cell>
        </row>
        <row r="45">
          <cell r="A45">
            <v>100064</v>
          </cell>
          <cell r="B45" t="str">
            <v>RES-2110-</v>
          </cell>
          <cell r="C45" t="str">
            <v>U-ATI-006</v>
          </cell>
          <cell r="D45" t="str">
            <v>Timothy</v>
          </cell>
          <cell r="E45" t="str">
            <v>Timothy King</v>
          </cell>
          <cell r="F45" t="str">
            <v>tking@turing.ac.uk</v>
          </cell>
          <cell r="G45" t="str">
            <v>NEILSON EMILY</v>
          </cell>
          <cell r="L45" t="str">
            <v>RES</v>
          </cell>
          <cell r="M45">
            <v>2110</v>
          </cell>
          <cell r="N45" t="str">
            <v>U-ATI-006</v>
          </cell>
        </row>
        <row r="46">
          <cell r="A46">
            <v>100065</v>
          </cell>
          <cell r="B46" t="str">
            <v>RES-2110-</v>
          </cell>
          <cell r="C46" t="str">
            <v>R-LRF-001</v>
          </cell>
          <cell r="D46" t="str">
            <v>Bernardo</v>
          </cell>
          <cell r="E46" t="str">
            <v>Bernardo Perez Orozco</v>
          </cell>
          <cell r="F46" t="str">
            <v>bernardo.perezorozco@balliol.ox.ac.uk</v>
          </cell>
          <cell r="G46" t="str">
            <v>GREY DARREN</v>
          </cell>
          <cell r="L46" t="str">
            <v>RES</v>
          </cell>
          <cell r="M46">
            <v>2110</v>
          </cell>
          <cell r="N46" t="str">
            <v>R-LRF-001</v>
          </cell>
        </row>
        <row r="47">
          <cell r="A47">
            <v>100066</v>
          </cell>
          <cell r="B47" t="str">
            <v>RES-2120-</v>
          </cell>
          <cell r="C47" t="str">
            <v>R-SIS-001</v>
          </cell>
          <cell r="D47" t="str">
            <v>Stephen</v>
          </cell>
          <cell r="E47" t="str">
            <v>Stephen Law</v>
          </cell>
          <cell r="F47" t="str">
            <v>slaw@turing.ac.uk</v>
          </cell>
          <cell r="G47" t="str">
            <v>BROWN DONNA</v>
          </cell>
          <cell r="L47" t="str">
            <v>RES</v>
          </cell>
          <cell r="M47">
            <v>2120</v>
          </cell>
          <cell r="N47" t="str">
            <v>R-SIS-001</v>
          </cell>
        </row>
        <row r="48">
          <cell r="A48">
            <v>100066</v>
          </cell>
          <cell r="B48" t="str">
            <v>RES-2110-</v>
          </cell>
          <cell r="C48" t="str">
            <v>R-LRF-001</v>
          </cell>
          <cell r="D48" t="str">
            <v>Jonathan</v>
          </cell>
          <cell r="E48" t="str">
            <v>Jonathan Law</v>
          </cell>
          <cell r="F48" t="str">
            <v>jlaw@turing.ac.uk</v>
          </cell>
          <cell r="G48" t="str">
            <v>GREY DARREN</v>
          </cell>
          <cell r="L48" t="str">
            <v>RES</v>
          </cell>
          <cell r="M48">
            <v>2110</v>
          </cell>
          <cell r="N48" t="str">
            <v>R-LRF-001</v>
          </cell>
        </row>
        <row r="49">
          <cell r="A49">
            <v>100069</v>
          </cell>
          <cell r="B49" t="str">
            <v>RES-2140-</v>
          </cell>
          <cell r="C49" t="str">
            <v>R-SIS-001</v>
          </cell>
          <cell r="D49" t="str">
            <v>Jim</v>
          </cell>
          <cell r="E49" t="str">
            <v>SMITH JIM</v>
          </cell>
          <cell r="F49" t="str">
            <v>JSMITH@TURING.AC.UK</v>
          </cell>
          <cell r="G49" t="str">
            <v>COOK EMMA</v>
          </cell>
          <cell r="H49" t="str">
            <v>ATKINS JONATHAN</v>
          </cell>
          <cell r="I49" t="str">
            <v>RANDALL CLARE</v>
          </cell>
          <cell r="J49" t="str">
            <v>BROWN DONNA</v>
          </cell>
          <cell r="K49" t="str">
            <v>NICO GUERNION</v>
          </cell>
          <cell r="L49" t="str">
            <v>RES</v>
          </cell>
          <cell r="M49">
            <v>2140</v>
          </cell>
          <cell r="N49" t="str">
            <v>R-SIS-001</v>
          </cell>
        </row>
        <row r="50">
          <cell r="A50">
            <v>100070</v>
          </cell>
          <cell r="B50" t="str">
            <v>RES-2110-</v>
          </cell>
          <cell r="C50" t="str">
            <v>U-ATI-006</v>
          </cell>
          <cell r="D50" t="str">
            <v xml:space="preserve">Joe </v>
          </cell>
          <cell r="E50" t="str">
            <v>Joe Meagher</v>
          </cell>
          <cell r="F50" t="str">
            <v>jmeagher@turing.ac.uk</v>
          </cell>
          <cell r="G50" t="str">
            <v>NEILSON EMILY</v>
          </cell>
          <cell r="L50" t="str">
            <v>RES</v>
          </cell>
          <cell r="M50">
            <v>2110</v>
          </cell>
          <cell r="N50" t="str">
            <v>U-ATI-006</v>
          </cell>
        </row>
        <row r="51">
          <cell r="A51">
            <v>100076</v>
          </cell>
          <cell r="B51" t="str">
            <v>RES-2110-</v>
          </cell>
          <cell r="C51" t="str">
            <v>R-LRF-001</v>
          </cell>
          <cell r="D51" t="str">
            <v xml:space="preserve">Haichen </v>
          </cell>
          <cell r="E51" t="str">
            <v>Haichen Shi</v>
          </cell>
          <cell r="F51" t="str">
            <v>hshi@turing.ac.uk</v>
          </cell>
          <cell r="G51" t="str">
            <v>GREY DARREN</v>
          </cell>
          <cell r="L51" t="str">
            <v>RES</v>
          </cell>
          <cell r="M51">
            <v>2110</v>
          </cell>
          <cell r="N51" t="str">
            <v>R-LRF-001</v>
          </cell>
        </row>
        <row r="52">
          <cell r="A52">
            <v>100080</v>
          </cell>
          <cell r="B52" t="str">
            <v>RES-2140-</v>
          </cell>
          <cell r="C52" t="str">
            <v>R-SIS-001</v>
          </cell>
          <cell r="D52" t="str">
            <v xml:space="preserve">Sebastian    </v>
          </cell>
          <cell r="E52" t="str">
            <v>VOLLMER SEBASTIAN</v>
          </cell>
          <cell r="F52" t="str">
            <v>SVOLLMER@TURING.AC.UK</v>
          </cell>
          <cell r="G52" t="str">
            <v>COOK EMMA</v>
          </cell>
          <cell r="H52" t="str">
            <v>ATKINS JONATHAN</v>
          </cell>
          <cell r="I52" t="str">
            <v>RANDALL CLARE</v>
          </cell>
          <cell r="J52" t="str">
            <v>BROWN DONNA</v>
          </cell>
          <cell r="K52" t="str">
            <v>NICO GUERNION</v>
          </cell>
          <cell r="L52" t="str">
            <v>RES</v>
          </cell>
          <cell r="M52">
            <v>2140</v>
          </cell>
          <cell r="N52" t="str">
            <v>R-SIS-001</v>
          </cell>
        </row>
        <row r="53">
          <cell r="A53">
            <v>100081</v>
          </cell>
          <cell r="B53" t="str">
            <v>RES-2110-</v>
          </cell>
          <cell r="C53" t="str">
            <v>R-SIS-002</v>
          </cell>
          <cell r="D53" t="str">
            <v>Joe</v>
          </cell>
          <cell r="E53" t="str">
            <v>SHAW JOE</v>
          </cell>
          <cell r="F53" t="str">
            <v>JSHAW@TURING.AC.UK</v>
          </cell>
          <cell r="G53" t="str">
            <v>LEVY EMMA</v>
          </cell>
          <cell r="L53" t="str">
            <v>RES</v>
          </cell>
          <cell r="M53">
            <v>2110</v>
          </cell>
          <cell r="N53" t="str">
            <v>R-SIS-002</v>
          </cell>
        </row>
        <row r="54">
          <cell r="A54">
            <v>100081</v>
          </cell>
          <cell r="B54" t="str">
            <v>RES-2160-</v>
          </cell>
          <cell r="C54" t="str">
            <v>R-SIS-001</v>
          </cell>
          <cell r="D54" t="str">
            <v>Jonathan</v>
          </cell>
          <cell r="E54" t="str">
            <v xml:space="preserve">Jonathan Shaw </v>
          </cell>
          <cell r="F54" t="str">
            <v>jonshaw@turing.ac.uk</v>
          </cell>
          <cell r="G54" t="str">
            <v>GUERNION NICOLAS</v>
          </cell>
          <cell r="L54" t="str">
            <v>RES</v>
          </cell>
          <cell r="M54">
            <v>2160</v>
          </cell>
          <cell r="N54" t="str">
            <v>R-SIS-001</v>
          </cell>
        </row>
        <row r="55">
          <cell r="A55">
            <v>100082</v>
          </cell>
          <cell r="B55" t="str">
            <v>RES-2000-</v>
          </cell>
          <cell r="C55" t="str">
            <v>R-SIS-001</v>
          </cell>
          <cell r="D55" t="str">
            <v>Mahlet</v>
          </cell>
          <cell r="E55" t="str">
            <v>Mahlet Zimeta</v>
          </cell>
          <cell r="F55" t="str">
            <v>mzimeta@turing.ac.uk</v>
          </cell>
          <cell r="G55" t="str">
            <v>GUERNION NICOLAS</v>
          </cell>
          <cell r="L55" t="str">
            <v>RES</v>
          </cell>
          <cell r="M55">
            <v>2000</v>
          </cell>
          <cell r="N55" t="str">
            <v>R-SIS-001</v>
          </cell>
        </row>
        <row r="56">
          <cell r="A56">
            <v>100083</v>
          </cell>
          <cell r="B56" t="str">
            <v>COO-1130-</v>
          </cell>
          <cell r="C56" t="str">
            <v>U-ATI-001</v>
          </cell>
          <cell r="D56" t="str">
            <v>Ingrid</v>
          </cell>
          <cell r="E56" t="str">
            <v>Ingrid Merkel</v>
          </cell>
          <cell r="F56" t="str">
            <v>imerkel@turing.ac.uk</v>
          </cell>
          <cell r="G56" t="str">
            <v>MCIVOR SOPHIE</v>
          </cell>
          <cell r="L56" t="str">
            <v>COO</v>
          </cell>
          <cell r="M56">
            <v>1130</v>
          </cell>
          <cell r="N56" t="str">
            <v>U-ATI-001</v>
          </cell>
        </row>
        <row r="57">
          <cell r="A57">
            <v>100085</v>
          </cell>
          <cell r="B57" t="str">
            <v>RES-2000-</v>
          </cell>
          <cell r="C57" t="str">
            <v>R-SCO-001</v>
          </cell>
          <cell r="D57" t="str">
            <v>John</v>
          </cell>
          <cell r="E57" t="str">
            <v>John Murray</v>
          </cell>
          <cell r="F57" t="str">
            <v>jmurray@turing.ac.uk</v>
          </cell>
          <cell r="G57" t="str">
            <v>GUERNION NICOLAS</v>
          </cell>
          <cell r="L57" t="str">
            <v>RES</v>
          </cell>
          <cell r="M57">
            <v>2000</v>
          </cell>
          <cell r="N57" t="str">
            <v>R-SCO-001</v>
          </cell>
        </row>
        <row r="58">
          <cell r="A58">
            <v>100085</v>
          </cell>
          <cell r="B58" t="str">
            <v>RES-2110-</v>
          </cell>
          <cell r="C58" t="str">
            <v>R-SIS-002</v>
          </cell>
          <cell r="D58" t="str">
            <v>Michael</v>
          </cell>
          <cell r="E58" t="str">
            <v>Michael 100085</v>
          </cell>
          <cell r="F58" t="str">
            <v>mmurray@turing.ac.uk</v>
          </cell>
          <cell r="G58" t="str">
            <v>LEVY EMMA</v>
          </cell>
          <cell r="L58" t="str">
            <v>RES</v>
          </cell>
          <cell r="M58">
            <v>2110</v>
          </cell>
          <cell r="N58" t="str">
            <v>R-SIS-002</v>
          </cell>
        </row>
        <row r="59">
          <cell r="A59">
            <v>100086</v>
          </cell>
          <cell r="B59" t="str">
            <v>RES-2000-</v>
          </cell>
          <cell r="C59" t="str">
            <v>R-SIS-001</v>
          </cell>
          <cell r="D59" t="str">
            <v>Katrina</v>
          </cell>
          <cell r="E59" t="str">
            <v>Katrina Payne</v>
          </cell>
          <cell r="F59" t="str">
            <v>kpayne@turing.ac.uk</v>
          </cell>
          <cell r="G59" t="str">
            <v>GUERNION NICOLAS</v>
          </cell>
          <cell r="L59" t="str">
            <v>RES</v>
          </cell>
          <cell r="M59">
            <v>2000</v>
          </cell>
          <cell r="N59" t="str">
            <v>R-SIS-001</v>
          </cell>
        </row>
        <row r="60">
          <cell r="A60">
            <v>100087</v>
          </cell>
          <cell r="B60" t="str">
            <v>RES-2000-</v>
          </cell>
          <cell r="C60" t="str">
            <v>R-SCO-001</v>
          </cell>
          <cell r="D60" t="str">
            <v>Sara</v>
          </cell>
          <cell r="E60" t="str">
            <v>Sara Votta</v>
          </cell>
          <cell r="F60" t="str">
            <v>svotta@turing.ac.uk</v>
          </cell>
          <cell r="G60" t="str">
            <v>JOHN MURRAY</v>
          </cell>
          <cell r="L60" t="str">
            <v>RES</v>
          </cell>
          <cell r="M60">
            <v>2000</v>
          </cell>
          <cell r="N60" t="str">
            <v>R-SCO-001</v>
          </cell>
        </row>
        <row r="61">
          <cell r="A61" t="e">
            <v>#N/A</v>
          </cell>
          <cell r="B61" t="str">
            <v>COO-1100-</v>
          </cell>
          <cell r="C61" t="str">
            <v>U-ATI-001</v>
          </cell>
          <cell r="D61" t="str">
            <v>Ade</v>
          </cell>
          <cell r="E61" t="str">
            <v>ALAO ADE</v>
          </cell>
          <cell r="F61" t="str">
            <v>AALAO@TURING.AC.UK</v>
          </cell>
          <cell r="G61" t="str">
            <v>COOK EMMA</v>
          </cell>
          <cell r="L61" t="str">
            <v>COO</v>
          </cell>
          <cell r="M61">
            <v>1100</v>
          </cell>
          <cell r="N61" t="str">
            <v>U-ATI-001</v>
          </cell>
        </row>
        <row r="62">
          <cell r="A62" t="e">
            <v>#N/A</v>
          </cell>
          <cell r="B62" t="str">
            <v>CEO-3000-</v>
          </cell>
          <cell r="C62" t="str">
            <v>U-ATI-001</v>
          </cell>
          <cell r="D62" t="str">
            <v>John</v>
          </cell>
          <cell r="E62" t="str">
            <v>ASTON JOHN</v>
          </cell>
          <cell r="F62" t="str">
            <v>JASTON@TURING.AC.UK</v>
          </cell>
          <cell r="G62" t="str">
            <v>COVINGTON HOWARD</v>
          </cell>
          <cell r="L62" t="str">
            <v>CEO</v>
          </cell>
          <cell r="M62">
            <v>3000</v>
          </cell>
          <cell r="N62" t="str">
            <v>U-ATI-001</v>
          </cell>
        </row>
        <row r="63">
          <cell r="A63" t="e">
            <v>#N/A</v>
          </cell>
          <cell r="B63" t="str">
            <v>RES-2120-</v>
          </cell>
          <cell r="C63" t="str">
            <v>R-SIS-001</v>
          </cell>
          <cell r="D63" t="str">
            <v>Hemant</v>
          </cell>
          <cell r="E63" t="str">
            <v>TYAGI HEMANT</v>
          </cell>
          <cell r="F63" t="str">
            <v>HTYAGI@TURING.AC.UK</v>
          </cell>
          <cell r="G63" t="str">
            <v>BROWN DONNA</v>
          </cell>
          <cell r="L63" t="str">
            <v>RES</v>
          </cell>
          <cell r="M63">
            <v>2120</v>
          </cell>
          <cell r="N63" t="str">
            <v>R-SIS-001</v>
          </cell>
        </row>
        <row r="64">
          <cell r="A64" t="e">
            <v>#N/A</v>
          </cell>
          <cell r="B64" t="str">
            <v>RES-2120-</v>
          </cell>
          <cell r="C64" t="str">
            <v>R-SIS-001</v>
          </cell>
          <cell r="D64" t="str">
            <v xml:space="preserve">Chris </v>
          </cell>
          <cell r="E64" t="str">
            <v>RUSSELL CHRIS</v>
          </cell>
          <cell r="F64" t="str">
            <v>CRUSSELL@TURING.AC.UK</v>
          </cell>
          <cell r="G64" t="str">
            <v>BROWN DONNA</v>
          </cell>
          <cell r="L64" t="str">
            <v>RES</v>
          </cell>
          <cell r="M64">
            <v>2120</v>
          </cell>
          <cell r="N64" t="str">
            <v>R-SIS-001</v>
          </cell>
        </row>
        <row r="65">
          <cell r="A65" t="e">
            <v>#N/A</v>
          </cell>
          <cell r="B65" t="str">
            <v>CEO-3000-</v>
          </cell>
          <cell r="C65" t="str">
            <v>U-ATI-001</v>
          </cell>
          <cell r="D65" t="str">
            <v>Jared</v>
          </cell>
          <cell r="E65" t="str">
            <v>TANNER JARED</v>
          </cell>
          <cell r="F65" t="str">
            <v>JTANNER@TURING.AC.UK</v>
          </cell>
          <cell r="G65" t="str">
            <v>ATKINS JONATHAN</v>
          </cell>
          <cell r="L65" t="str">
            <v>CEO</v>
          </cell>
          <cell r="M65">
            <v>3000</v>
          </cell>
          <cell r="N65" t="str">
            <v>U-ATI-001</v>
          </cell>
        </row>
        <row r="66">
          <cell r="A66" t="e">
            <v>#N/A</v>
          </cell>
          <cell r="B66" t="str">
            <v>CEO-3000-</v>
          </cell>
          <cell r="C66" t="str">
            <v>U-ATI-001</v>
          </cell>
          <cell r="D66" t="str">
            <v>Graham</v>
          </cell>
          <cell r="E66" t="str">
            <v>CORMODE GRAHAM</v>
          </cell>
          <cell r="F66" t="str">
            <v>GCORMODE@TURING.AC.UK</v>
          </cell>
          <cell r="G66" t="str">
            <v>ATKINS JONATHAN</v>
          </cell>
          <cell r="L66" t="str">
            <v>CEO</v>
          </cell>
          <cell r="M66">
            <v>3000</v>
          </cell>
          <cell r="N66" t="str">
            <v>U-ATI-001</v>
          </cell>
        </row>
        <row r="67">
          <cell r="A67" t="e">
            <v>#N/A</v>
          </cell>
          <cell r="B67" t="str">
            <v>CEO-3000-</v>
          </cell>
          <cell r="C67" t="str">
            <v>U-ATI-001</v>
          </cell>
          <cell r="D67" t="str">
            <v>Zoubin</v>
          </cell>
          <cell r="E67" t="str">
            <v>GHAHRAMANI ZOUBIN</v>
          </cell>
          <cell r="F67" t="str">
            <v>ZGHAHRAMANI@TURING.AC.UK</v>
          </cell>
          <cell r="G67" t="str">
            <v>ATKINS JONATHAN</v>
          </cell>
          <cell r="L67" t="str">
            <v>CEO</v>
          </cell>
          <cell r="M67">
            <v>3000</v>
          </cell>
          <cell r="N67" t="str">
            <v>U-ATI-001</v>
          </cell>
        </row>
        <row r="68">
          <cell r="A68" t="e">
            <v>#N/A</v>
          </cell>
          <cell r="B68" t="str">
            <v>RES-2140-</v>
          </cell>
          <cell r="C68" t="str">
            <v>R-SIS-001</v>
          </cell>
          <cell r="D68" t="str">
            <v>Charles</v>
          </cell>
          <cell r="E68" t="str">
            <v>SUTTON CHARLES</v>
          </cell>
          <cell r="F68" t="str">
            <v>CSUTTON@TURING.AC.UK</v>
          </cell>
          <cell r="G68" t="str">
            <v>COOK EMMA</v>
          </cell>
          <cell r="H68" t="str">
            <v>ATKINS JONATHAN</v>
          </cell>
          <cell r="I68" t="str">
            <v>RANDALL CLARE</v>
          </cell>
          <cell r="J68" t="str">
            <v>BROWN DONNA</v>
          </cell>
          <cell r="K68" t="str">
            <v>NICO GUERNION</v>
          </cell>
          <cell r="L68" t="str">
            <v>RES</v>
          </cell>
          <cell r="M68">
            <v>2140</v>
          </cell>
          <cell r="N68" t="str">
            <v>R-SIS-001</v>
          </cell>
        </row>
        <row r="69">
          <cell r="A69" t="e">
            <v>#N/A</v>
          </cell>
          <cell r="B69" t="str">
            <v>RES-2140-</v>
          </cell>
          <cell r="C69" t="str">
            <v>R-SIS-001</v>
          </cell>
          <cell r="D69" t="str">
            <v>Adrian</v>
          </cell>
          <cell r="E69" t="str">
            <v>WELLER ADRIAN</v>
          </cell>
          <cell r="F69" t="str">
            <v>AWELLER@TURING.AC.UK</v>
          </cell>
          <cell r="G69" t="str">
            <v>COOK EMMA</v>
          </cell>
          <cell r="H69" t="str">
            <v>ATKINS JONATHAN</v>
          </cell>
          <cell r="I69" t="str">
            <v>RANDALL CLARE</v>
          </cell>
          <cell r="J69" t="str">
            <v>BROWN DONNA</v>
          </cell>
          <cell r="K69" t="str">
            <v>NICO GUERNION</v>
          </cell>
          <cell r="L69" t="str">
            <v>RES</v>
          </cell>
          <cell r="M69">
            <v>2140</v>
          </cell>
          <cell r="N69" t="str">
            <v>R-SIS-001</v>
          </cell>
        </row>
        <row r="70">
          <cell r="A70" t="e">
            <v>#N/A</v>
          </cell>
          <cell r="B70" t="str">
            <v>RES-2140-</v>
          </cell>
          <cell r="C70" t="str">
            <v>R-SIS-001</v>
          </cell>
          <cell r="D70" t="str">
            <v>Alina</v>
          </cell>
          <cell r="E70" t="str">
            <v>ENE ALINA</v>
          </cell>
          <cell r="F70" t="str">
            <v>AENE@TURING.AC.UK</v>
          </cell>
          <cell r="G70" t="str">
            <v>COOK EMMA</v>
          </cell>
          <cell r="H70" t="str">
            <v>ATKINS JONATHAN</v>
          </cell>
          <cell r="I70" t="str">
            <v>RANDALL CLARE</v>
          </cell>
          <cell r="J70" t="str">
            <v>BROWN DONNA</v>
          </cell>
          <cell r="K70" t="str">
            <v>NICO GUERNION</v>
          </cell>
          <cell r="L70" t="str">
            <v>RES</v>
          </cell>
          <cell r="M70">
            <v>2140</v>
          </cell>
          <cell r="N70" t="str">
            <v>R-SIS-001</v>
          </cell>
        </row>
        <row r="71">
          <cell r="A71" t="e">
            <v>#N/A</v>
          </cell>
          <cell r="B71" t="str">
            <v>RES-2140-</v>
          </cell>
          <cell r="C71" t="str">
            <v>R-SIS-001</v>
          </cell>
          <cell r="D71" t="str">
            <v>Anthony</v>
          </cell>
          <cell r="E71" t="str">
            <v>KENNEDY ANTHONY</v>
          </cell>
          <cell r="F71" t="str">
            <v>AKENNEDY@TURING.AC.UK</v>
          </cell>
          <cell r="G71" t="str">
            <v>COOK EMMA</v>
          </cell>
          <cell r="H71" t="str">
            <v>ATKINS JONATHAN</v>
          </cell>
          <cell r="I71" t="str">
            <v>RANDALL CLARE</v>
          </cell>
          <cell r="J71" t="str">
            <v>BROWN DONNA</v>
          </cell>
          <cell r="K71" t="str">
            <v>NICO GUERNION</v>
          </cell>
          <cell r="L71" t="str">
            <v>RES</v>
          </cell>
          <cell r="M71">
            <v>2140</v>
          </cell>
          <cell r="N71" t="str">
            <v>R-SIS-001</v>
          </cell>
        </row>
        <row r="72">
          <cell r="A72" t="e">
            <v>#N/A</v>
          </cell>
          <cell r="B72" t="str">
            <v>RES-2160-</v>
          </cell>
          <cell r="C72" t="str">
            <v>R-SIS-001</v>
          </cell>
          <cell r="D72" t="str">
            <v>Anthony</v>
          </cell>
          <cell r="E72" t="str">
            <v>LEE ANTHONY</v>
          </cell>
          <cell r="F72" t="str">
            <v>ALEE@TURING.AC.UK</v>
          </cell>
          <cell r="G72" t="str">
            <v>COOK EMMA</v>
          </cell>
          <cell r="H72" t="str">
            <v>ATKINS JONATHAN</v>
          </cell>
          <cell r="I72" t="str">
            <v>RANDALL CLARE</v>
          </cell>
          <cell r="J72" t="str">
            <v>BROWN DONNA</v>
          </cell>
          <cell r="K72" t="str">
            <v>NICO GUERNION</v>
          </cell>
          <cell r="L72" t="str">
            <v>RES</v>
          </cell>
          <cell r="M72">
            <v>2160</v>
          </cell>
          <cell r="N72" t="str">
            <v>R-SIS-001</v>
          </cell>
        </row>
        <row r="73">
          <cell r="A73" t="e">
            <v>#N/A</v>
          </cell>
          <cell r="B73" t="str">
            <v>RES-2140-</v>
          </cell>
          <cell r="C73" t="str">
            <v>R-SIS-001</v>
          </cell>
          <cell r="D73" t="str">
            <v>Arnaud</v>
          </cell>
          <cell r="E73" t="str">
            <v>DOUCET ARNAUD</v>
          </cell>
          <cell r="F73" t="str">
            <v>ADOUCET@TURING.AC.UK</v>
          </cell>
          <cell r="G73" t="str">
            <v>COOK EMMA</v>
          </cell>
          <cell r="H73" t="str">
            <v>ATKINS JONATHAN</v>
          </cell>
          <cell r="I73" t="str">
            <v>RANDALL CLARE</v>
          </cell>
          <cell r="J73" t="str">
            <v>BROWN DONNA</v>
          </cell>
          <cell r="K73" t="str">
            <v>NICO GUERNION</v>
          </cell>
          <cell r="L73" t="str">
            <v>RES</v>
          </cell>
          <cell r="M73">
            <v>2140</v>
          </cell>
          <cell r="N73" t="str">
            <v>R-SIS-001</v>
          </cell>
        </row>
        <row r="74">
          <cell r="A74" t="e">
            <v>#N/A</v>
          </cell>
          <cell r="B74" t="str">
            <v>RES-2140-</v>
          </cell>
          <cell r="C74" t="str">
            <v>R-SIS-001</v>
          </cell>
          <cell r="D74" t="str">
            <v>Beatrice</v>
          </cell>
          <cell r="E74" t="str">
            <v>ALEX BEATRICE</v>
          </cell>
          <cell r="F74" t="str">
            <v>BALEX@TURING.AC.UK</v>
          </cell>
          <cell r="G74" t="str">
            <v>COOK EMMA</v>
          </cell>
          <cell r="H74" t="str">
            <v>ATKINS JONATHAN</v>
          </cell>
          <cell r="I74" t="str">
            <v>RANDALL CLARE</v>
          </cell>
          <cell r="J74" t="str">
            <v>BROWN DONNA</v>
          </cell>
          <cell r="K74" t="str">
            <v>NICO GUERNION</v>
          </cell>
          <cell r="L74" t="str">
            <v>RES</v>
          </cell>
          <cell r="M74">
            <v>2140</v>
          </cell>
          <cell r="N74" t="str">
            <v>R-SIS-001</v>
          </cell>
        </row>
        <row r="75">
          <cell r="A75" t="e">
            <v>#N/A</v>
          </cell>
          <cell r="B75" t="str">
            <v>RES-2140-</v>
          </cell>
          <cell r="C75" t="str">
            <v>R-SIS-001</v>
          </cell>
          <cell r="D75" t="str">
            <v>Ben</v>
          </cell>
          <cell r="E75" t="str">
            <v>LEIMKUHLER BEN</v>
          </cell>
          <cell r="F75" t="str">
            <v>BLEIMKUHLER@TURING.AC.UK</v>
          </cell>
          <cell r="G75" t="str">
            <v>COOK EMMA</v>
          </cell>
          <cell r="H75" t="str">
            <v>ATKINS JONATHAN</v>
          </cell>
          <cell r="I75" t="str">
            <v>RANDALL CLARE</v>
          </cell>
          <cell r="J75" t="str">
            <v>BROWN DONNA</v>
          </cell>
          <cell r="K75" t="str">
            <v>NICO GUERNION</v>
          </cell>
          <cell r="L75" t="str">
            <v>RES</v>
          </cell>
          <cell r="M75">
            <v>2140</v>
          </cell>
          <cell r="N75" t="str">
            <v>R-SIS-001</v>
          </cell>
        </row>
        <row r="76">
          <cell r="A76" t="e">
            <v>#N/A</v>
          </cell>
          <cell r="B76" t="str">
            <v>RES-2140-</v>
          </cell>
          <cell r="C76" t="str">
            <v>R-SIS-001</v>
          </cell>
          <cell r="D76" t="str">
            <v>Bernie</v>
          </cell>
          <cell r="E76" t="str">
            <v>HOGAN BERNIE</v>
          </cell>
          <cell r="F76" t="str">
            <v>BHOGAN@TURING.AC.UK</v>
          </cell>
          <cell r="G76" t="str">
            <v>COOK EMMA</v>
          </cell>
          <cell r="H76" t="str">
            <v>ATKINS JONATHAN</v>
          </cell>
          <cell r="I76" t="str">
            <v>RANDALL CLARE</v>
          </cell>
          <cell r="J76" t="str">
            <v>BROWN DONNA</v>
          </cell>
          <cell r="K76" t="str">
            <v>NICO GUERNION</v>
          </cell>
          <cell r="L76" t="str">
            <v>RES</v>
          </cell>
          <cell r="M76">
            <v>2140</v>
          </cell>
          <cell r="N76" t="str">
            <v>R-SIS-001</v>
          </cell>
        </row>
        <row r="77">
          <cell r="A77" t="e">
            <v>#N/A</v>
          </cell>
          <cell r="B77" t="str">
            <v>RES-2140-</v>
          </cell>
          <cell r="C77" t="str">
            <v>R-SIS-001</v>
          </cell>
          <cell r="D77" t="str">
            <v>Brad</v>
          </cell>
          <cell r="E77" t="str">
            <v>LOVE BRAD</v>
          </cell>
          <cell r="F77" t="str">
            <v>BLOVE@TURING.AC.UK</v>
          </cell>
          <cell r="G77" t="str">
            <v>COOK EMMA</v>
          </cell>
          <cell r="H77" t="str">
            <v>ATKINS JONATHAN</v>
          </cell>
          <cell r="I77" t="str">
            <v>RANDALL CLARE</v>
          </cell>
          <cell r="J77" t="str">
            <v>BROWN DONNA</v>
          </cell>
          <cell r="K77" t="str">
            <v>NICO GUERNION</v>
          </cell>
          <cell r="L77" t="str">
            <v>RES</v>
          </cell>
          <cell r="M77">
            <v>2140</v>
          </cell>
          <cell r="N77" t="str">
            <v>R-SIS-001</v>
          </cell>
        </row>
        <row r="78">
          <cell r="A78" t="e">
            <v>#N/A</v>
          </cell>
          <cell r="B78" t="str">
            <v>RES-2140-</v>
          </cell>
          <cell r="C78" t="str">
            <v>R-SIS-001</v>
          </cell>
          <cell r="D78" t="str">
            <v>Carl</v>
          </cell>
          <cell r="E78" t="str">
            <v>RASMUSSEN CARL</v>
          </cell>
          <cell r="F78" t="str">
            <v>CRASMUSSEN@TURING.AC.UK</v>
          </cell>
          <cell r="G78" t="str">
            <v>COOK EMMA</v>
          </cell>
          <cell r="H78" t="str">
            <v>ATKINS JONATHAN</v>
          </cell>
          <cell r="I78" t="str">
            <v>RANDALL CLARE</v>
          </cell>
          <cell r="J78" t="str">
            <v>BROWN DONNA</v>
          </cell>
          <cell r="K78" t="str">
            <v>NICO GUERNION</v>
          </cell>
          <cell r="L78" t="str">
            <v>RES</v>
          </cell>
          <cell r="M78">
            <v>2140</v>
          </cell>
          <cell r="N78" t="str">
            <v>R-SIS-001</v>
          </cell>
        </row>
        <row r="79">
          <cell r="A79" t="e">
            <v>#N/A</v>
          </cell>
          <cell r="B79" t="str">
            <v>RES-2140-</v>
          </cell>
          <cell r="C79" t="str">
            <v>R-SIS-001</v>
          </cell>
          <cell r="D79" t="str">
            <v>Carola</v>
          </cell>
          <cell r="E79" t="str">
            <v>SCHONLIEB CAROLA</v>
          </cell>
          <cell r="F79" t="str">
            <v>CSCHONLIEB@TURING.AC.UK</v>
          </cell>
          <cell r="G79" t="str">
            <v>COOK EMMA</v>
          </cell>
          <cell r="H79" t="str">
            <v>ATKINS JONATHAN</v>
          </cell>
          <cell r="I79" t="str">
            <v>RANDALL CLARE</v>
          </cell>
          <cell r="J79" t="str">
            <v>BROWN DONNA</v>
          </cell>
          <cell r="K79" t="str">
            <v>NICO GUERNION</v>
          </cell>
          <cell r="L79" t="str">
            <v>RES</v>
          </cell>
          <cell r="M79">
            <v>2140</v>
          </cell>
          <cell r="N79" t="str">
            <v>R-SIS-001</v>
          </cell>
        </row>
        <row r="80">
          <cell r="A80" t="e">
            <v>#N/A</v>
          </cell>
          <cell r="B80" t="str">
            <v>RES-2140-</v>
          </cell>
          <cell r="C80" t="str">
            <v>R-SIS-001</v>
          </cell>
          <cell r="D80" t="str">
            <v>Cecilia</v>
          </cell>
          <cell r="E80" t="str">
            <v>MASCOLO CECILIA</v>
          </cell>
          <cell r="F80" t="str">
            <v>CMASCOLO@TURING.AC.UK</v>
          </cell>
          <cell r="G80" t="str">
            <v>COOK EMMA</v>
          </cell>
          <cell r="H80" t="str">
            <v>ATKINS JONATHAN</v>
          </cell>
          <cell r="I80" t="str">
            <v>RANDALL CLARE</v>
          </cell>
          <cell r="J80" t="str">
            <v>BROWN DONNA</v>
          </cell>
          <cell r="K80" t="str">
            <v>NICO GUERNION</v>
          </cell>
          <cell r="L80" t="str">
            <v>RES</v>
          </cell>
          <cell r="M80">
            <v>2140</v>
          </cell>
          <cell r="N80" t="str">
            <v>R-SIS-001</v>
          </cell>
        </row>
        <row r="81">
          <cell r="A81" t="e">
            <v>#N/A</v>
          </cell>
          <cell r="B81" t="str">
            <v>RES-2140-</v>
          </cell>
          <cell r="C81" t="str">
            <v>R-SIS-001</v>
          </cell>
          <cell r="D81" t="str">
            <v>Charlotte</v>
          </cell>
          <cell r="E81" t="str">
            <v>DEANE CHARLOTTE</v>
          </cell>
          <cell r="F81" t="str">
            <v>CDEANE@TURING.AC.UK</v>
          </cell>
          <cell r="G81" t="str">
            <v>COOK EMMA</v>
          </cell>
          <cell r="H81" t="str">
            <v>ATKINS JONATHAN</v>
          </cell>
          <cell r="I81" t="str">
            <v>RANDALL CLARE</v>
          </cell>
          <cell r="J81" t="str">
            <v>BROWN DONNA</v>
          </cell>
          <cell r="K81" t="str">
            <v>NICO GUERNION</v>
          </cell>
          <cell r="L81" t="str">
            <v>RES</v>
          </cell>
          <cell r="M81">
            <v>2140</v>
          </cell>
          <cell r="N81" t="str">
            <v>R-SIS-001</v>
          </cell>
        </row>
        <row r="82">
          <cell r="A82" t="e">
            <v>#N/A</v>
          </cell>
          <cell r="B82" t="str">
            <v>RES-2140-</v>
          </cell>
          <cell r="C82" t="str">
            <v>R-SIS-001</v>
          </cell>
          <cell r="D82" t="str">
            <v>Chenlei</v>
          </cell>
          <cell r="E82" t="str">
            <v>LENG CHENLEI</v>
          </cell>
          <cell r="F82" t="str">
            <v>CLENG@TURING.AC.UK</v>
          </cell>
          <cell r="G82" t="str">
            <v>COOK EMMA</v>
          </cell>
          <cell r="H82" t="str">
            <v>ATKINS JONATHAN</v>
          </cell>
          <cell r="I82" t="str">
            <v>RANDALL CLARE</v>
          </cell>
          <cell r="J82" t="str">
            <v>BROWN DONNA</v>
          </cell>
          <cell r="K82" t="str">
            <v>NICO GUERNION</v>
          </cell>
          <cell r="L82" t="str">
            <v>RES</v>
          </cell>
          <cell r="M82">
            <v>2140</v>
          </cell>
          <cell r="N82" t="str">
            <v>R-SIS-001</v>
          </cell>
        </row>
        <row r="83">
          <cell r="A83" t="e">
            <v>#N/A</v>
          </cell>
          <cell r="B83" t="str">
            <v>RES-2140-</v>
          </cell>
          <cell r="C83" t="str">
            <v>R-SIS-001</v>
          </cell>
          <cell r="D83" t="str">
            <v xml:space="preserve">Chris </v>
          </cell>
          <cell r="E83" t="str">
            <v>HOLMES CHRIS</v>
          </cell>
          <cell r="F83" t="str">
            <v>CHOLMES@TURING.AC.UK</v>
          </cell>
          <cell r="G83" t="str">
            <v>COOK EMMA</v>
          </cell>
          <cell r="H83" t="str">
            <v>ATKINS JONATHAN</v>
          </cell>
          <cell r="I83" t="str">
            <v>RANDALL CLARE</v>
          </cell>
          <cell r="J83" t="str">
            <v>BROWN DONNA</v>
          </cell>
          <cell r="K83" t="str">
            <v>NICO GUERNION</v>
          </cell>
          <cell r="L83" t="str">
            <v>RES</v>
          </cell>
          <cell r="M83">
            <v>2140</v>
          </cell>
          <cell r="N83" t="str">
            <v>R-SIS-001</v>
          </cell>
        </row>
        <row r="84">
          <cell r="A84" t="e">
            <v>#N/A</v>
          </cell>
          <cell r="B84" t="str">
            <v>RES-2140-</v>
          </cell>
          <cell r="C84" t="str">
            <v>R-SIS-001</v>
          </cell>
          <cell r="D84" t="str">
            <v>Claire</v>
          </cell>
          <cell r="E84" t="str">
            <v>GROVER CLAIRE</v>
          </cell>
          <cell r="F84" t="str">
            <v>CGROVER@TURING.AC.UK</v>
          </cell>
          <cell r="G84" t="str">
            <v>COOK EMMA</v>
          </cell>
          <cell r="H84" t="str">
            <v>ATKINS JONATHAN</v>
          </cell>
          <cell r="I84" t="str">
            <v>RANDALL CLARE</v>
          </cell>
          <cell r="J84" t="str">
            <v>BROWN DONNA</v>
          </cell>
          <cell r="K84" t="str">
            <v>NICO GUERNION</v>
          </cell>
          <cell r="L84" t="str">
            <v>RES</v>
          </cell>
          <cell r="M84">
            <v>2140</v>
          </cell>
          <cell r="N84" t="str">
            <v>R-SIS-001</v>
          </cell>
        </row>
        <row r="85">
          <cell r="A85" t="e">
            <v>#N/A</v>
          </cell>
          <cell r="B85" t="str">
            <v>RES-2140-</v>
          </cell>
          <cell r="C85" t="str">
            <v>R-SIS-001</v>
          </cell>
          <cell r="D85" t="str">
            <v>Coralia</v>
          </cell>
          <cell r="E85" t="str">
            <v>CARTIS CORALIA</v>
          </cell>
          <cell r="F85" t="str">
            <v>CCARTIS@TURING.AC.UK</v>
          </cell>
          <cell r="G85" t="str">
            <v>COOK EMMA</v>
          </cell>
          <cell r="H85" t="str">
            <v>ATKINS JONATHAN</v>
          </cell>
          <cell r="I85" t="str">
            <v>RANDALL CLARE</v>
          </cell>
          <cell r="J85" t="str">
            <v>BROWN DONNA</v>
          </cell>
          <cell r="K85" t="str">
            <v>NICO GUERNION</v>
          </cell>
          <cell r="L85" t="str">
            <v>RES</v>
          </cell>
          <cell r="M85">
            <v>2140</v>
          </cell>
          <cell r="N85" t="str">
            <v>R-SIS-001</v>
          </cell>
        </row>
        <row r="86">
          <cell r="A86" t="e">
            <v>#N/A</v>
          </cell>
          <cell r="B86" t="str">
            <v>RES-2140-</v>
          </cell>
          <cell r="C86" t="str">
            <v>R-SIS-001</v>
          </cell>
          <cell r="D86" t="str">
            <v>Dan</v>
          </cell>
          <cell r="E86" t="str">
            <v>OLTEANU DAN</v>
          </cell>
          <cell r="F86" t="str">
            <v>DOLTEANU@TURING.AC.UK</v>
          </cell>
          <cell r="G86" t="str">
            <v>COOK EMMA</v>
          </cell>
          <cell r="H86" t="str">
            <v>ATKINS JONATHAN</v>
          </cell>
          <cell r="I86" t="str">
            <v>RANDALL CLARE</v>
          </cell>
          <cell r="J86" t="str">
            <v>BROWN DONNA</v>
          </cell>
          <cell r="K86" t="str">
            <v>NICO GUERNION</v>
          </cell>
          <cell r="L86" t="str">
            <v>RES</v>
          </cell>
          <cell r="M86">
            <v>2140</v>
          </cell>
          <cell r="N86" t="str">
            <v>R-SIS-001</v>
          </cell>
        </row>
        <row r="87">
          <cell r="A87" t="e">
            <v>#N/A</v>
          </cell>
          <cell r="B87" t="str">
            <v>RES-2140-</v>
          </cell>
          <cell r="C87" t="str">
            <v>R-SIS-001</v>
          </cell>
          <cell r="D87" t="str">
            <v>David</v>
          </cell>
          <cell r="E87" t="str">
            <v>ASPINALL DAVID</v>
          </cell>
          <cell r="F87" t="str">
            <v>DASPINALL@TURING.AC.UK</v>
          </cell>
          <cell r="G87" t="str">
            <v>COOK EMMA</v>
          </cell>
          <cell r="H87" t="str">
            <v>ATKINS JONATHAN</v>
          </cell>
          <cell r="I87" t="str">
            <v>RANDALL CLARE</v>
          </cell>
          <cell r="J87" t="str">
            <v>BROWN DONNA</v>
          </cell>
          <cell r="K87" t="str">
            <v>NICO GUERNION</v>
          </cell>
          <cell r="L87" t="str">
            <v>RES</v>
          </cell>
          <cell r="M87">
            <v>2140</v>
          </cell>
          <cell r="N87" t="str">
            <v>R-SIS-001</v>
          </cell>
        </row>
        <row r="88">
          <cell r="A88" t="e">
            <v>#N/A</v>
          </cell>
          <cell r="B88" t="str">
            <v>RES-2140-</v>
          </cell>
          <cell r="C88" t="str">
            <v>R-SIS-001</v>
          </cell>
          <cell r="D88" t="str">
            <v>David</v>
          </cell>
          <cell r="E88" t="str">
            <v>BARBER DAVID</v>
          </cell>
          <cell r="F88" t="str">
            <v>DBARBER@TURING.AC.UK</v>
          </cell>
          <cell r="G88" t="str">
            <v>COOK EMMA</v>
          </cell>
          <cell r="H88" t="str">
            <v>ATKINS JONATHAN</v>
          </cell>
          <cell r="I88" t="str">
            <v>RANDALL CLARE</v>
          </cell>
          <cell r="J88" t="str">
            <v>BROWN DONNA</v>
          </cell>
          <cell r="K88" t="str">
            <v>NICO GUERNION</v>
          </cell>
          <cell r="L88" t="str">
            <v>RES</v>
          </cell>
          <cell r="M88">
            <v>2140</v>
          </cell>
          <cell r="N88" t="str">
            <v>R-SIS-001</v>
          </cell>
        </row>
        <row r="89">
          <cell r="A89" t="e">
            <v>#N/A</v>
          </cell>
          <cell r="B89" t="str">
            <v>RES-2140-</v>
          </cell>
          <cell r="C89" t="str">
            <v>R-SIS-001</v>
          </cell>
          <cell r="D89" t="str">
            <v>David</v>
          </cell>
          <cell r="E89" t="str">
            <v>FIRTH DAVID</v>
          </cell>
          <cell r="F89" t="str">
            <v>DFIRTH@TURING.AC.UK</v>
          </cell>
          <cell r="G89" t="str">
            <v>COOK EMMA</v>
          </cell>
          <cell r="H89" t="str">
            <v>ATKINS JONATHAN</v>
          </cell>
          <cell r="I89" t="str">
            <v>RANDALL CLARE</v>
          </cell>
          <cell r="J89" t="str">
            <v>BROWN DONNA</v>
          </cell>
          <cell r="K89" t="str">
            <v>NICO GUERNION</v>
          </cell>
          <cell r="L89" t="str">
            <v>RES</v>
          </cell>
          <cell r="M89">
            <v>2140</v>
          </cell>
          <cell r="N89" t="str">
            <v>R-SIS-001</v>
          </cell>
        </row>
        <row r="90">
          <cell r="A90" t="e">
            <v>#N/A</v>
          </cell>
          <cell r="B90" t="str">
            <v>RES-2140-</v>
          </cell>
          <cell r="C90" t="str">
            <v>R-SIS-001</v>
          </cell>
          <cell r="D90" t="str">
            <v>David</v>
          </cell>
          <cell r="E90" t="str">
            <v>PYM DAVID</v>
          </cell>
          <cell r="F90" t="str">
            <v>DPYM@TURING.AC.UK</v>
          </cell>
          <cell r="G90" t="str">
            <v>COOK EMMA</v>
          </cell>
          <cell r="H90" t="str">
            <v>ATKINS JONATHAN</v>
          </cell>
          <cell r="I90" t="str">
            <v>RANDALL CLARE</v>
          </cell>
          <cell r="J90" t="str">
            <v>BROWN DONNA</v>
          </cell>
          <cell r="K90" t="str">
            <v>NICO GUERNION</v>
          </cell>
          <cell r="L90" t="str">
            <v>RES</v>
          </cell>
          <cell r="M90">
            <v>2140</v>
          </cell>
          <cell r="N90" t="str">
            <v>R-SIS-001</v>
          </cell>
        </row>
        <row r="91">
          <cell r="A91" t="e">
            <v>#N/A</v>
          </cell>
          <cell r="B91" t="str">
            <v>RES-2140-</v>
          </cell>
          <cell r="C91" t="str">
            <v>R-SIS-001</v>
          </cell>
          <cell r="D91" t="str">
            <v>Dino</v>
          </cell>
          <cell r="E91" t="str">
            <v>SEJDINOVIC DINO</v>
          </cell>
          <cell r="F91" t="str">
            <v>DSEJDINOVIC@TURING.AC.UK</v>
          </cell>
          <cell r="G91" t="str">
            <v>COOK EMMA</v>
          </cell>
          <cell r="H91" t="str">
            <v>ATKINS JONATHAN</v>
          </cell>
          <cell r="I91" t="str">
            <v>RANDALL CLARE</v>
          </cell>
          <cell r="J91" t="str">
            <v>BROWN DONNA</v>
          </cell>
          <cell r="K91" t="str">
            <v>NICO GUERNION</v>
          </cell>
          <cell r="L91" t="str">
            <v>RES</v>
          </cell>
          <cell r="M91">
            <v>2140</v>
          </cell>
          <cell r="N91" t="str">
            <v>R-SIS-001</v>
          </cell>
        </row>
        <row r="92">
          <cell r="A92" t="e">
            <v>#N/A</v>
          </cell>
          <cell r="B92" t="str">
            <v>RES-2140-</v>
          </cell>
          <cell r="C92" t="str">
            <v>R-SIS-001</v>
          </cell>
          <cell r="D92" t="str">
            <v>Emine</v>
          </cell>
          <cell r="E92" t="str">
            <v>YILMAZ EMINE</v>
          </cell>
          <cell r="F92" t="str">
            <v>EYILMAZ@TURING.AC.UK</v>
          </cell>
          <cell r="G92" t="str">
            <v>COOK EMMA</v>
          </cell>
          <cell r="H92" t="str">
            <v>ATKINS JONATHAN</v>
          </cell>
          <cell r="I92" t="str">
            <v>RANDALL CLARE</v>
          </cell>
          <cell r="J92" t="str">
            <v>BROWN DONNA</v>
          </cell>
          <cell r="K92" t="str">
            <v>NICO GUERNION</v>
          </cell>
          <cell r="L92" t="str">
            <v>RES</v>
          </cell>
          <cell r="M92">
            <v>2140</v>
          </cell>
          <cell r="N92" t="str">
            <v>R-SIS-001</v>
          </cell>
        </row>
        <row r="93">
          <cell r="A93" t="e">
            <v>#N/A</v>
          </cell>
          <cell r="B93" t="str">
            <v>RES-2140-</v>
          </cell>
          <cell r="C93" t="str">
            <v>R-SIS-001</v>
          </cell>
          <cell r="D93" t="str">
            <v>Eric</v>
          </cell>
          <cell r="E93" t="str">
            <v>MEYER ERIC</v>
          </cell>
          <cell r="F93" t="str">
            <v>EMEYER@TURING.AC.UK</v>
          </cell>
          <cell r="G93" t="str">
            <v>COOK EMMA</v>
          </cell>
          <cell r="H93" t="str">
            <v>ATKINS JONATHAN</v>
          </cell>
          <cell r="I93" t="str">
            <v>RANDALL CLARE</v>
          </cell>
          <cell r="J93" t="str">
            <v>BROWN DONNA</v>
          </cell>
          <cell r="K93" t="str">
            <v>NICO GUERNION</v>
          </cell>
          <cell r="L93" t="str">
            <v>RES</v>
          </cell>
          <cell r="M93">
            <v>2140</v>
          </cell>
          <cell r="N93" t="str">
            <v>R-SIS-001</v>
          </cell>
        </row>
        <row r="94">
          <cell r="A94" t="e">
            <v>#N/A</v>
          </cell>
          <cell r="B94" t="str">
            <v>RES-2140-</v>
          </cell>
          <cell r="C94" t="str">
            <v>R-SIS-001</v>
          </cell>
          <cell r="D94" t="str">
            <v>Filip</v>
          </cell>
          <cell r="E94" t="str">
            <v>RINDLER FILIP</v>
          </cell>
          <cell r="F94" t="str">
            <v>FRINDLER@TURING.AC.UK</v>
          </cell>
          <cell r="G94" t="str">
            <v>COOK EMMA</v>
          </cell>
          <cell r="H94" t="str">
            <v>ATKINS JONATHAN</v>
          </cell>
          <cell r="I94" t="str">
            <v>RANDALL CLARE</v>
          </cell>
          <cell r="J94" t="str">
            <v>BROWN DONNA</v>
          </cell>
          <cell r="K94" t="str">
            <v>NICO GUERNION</v>
          </cell>
          <cell r="L94" t="str">
            <v>RES</v>
          </cell>
          <cell r="M94">
            <v>2140</v>
          </cell>
          <cell r="N94" t="str">
            <v>R-SIS-001</v>
          </cell>
        </row>
        <row r="95">
          <cell r="A95" t="e">
            <v>#N/A</v>
          </cell>
          <cell r="B95" t="str">
            <v>RES-2140-</v>
          </cell>
          <cell r="C95" t="str">
            <v>R-SIS-001</v>
          </cell>
          <cell r="D95" t="str">
            <v>Francois</v>
          </cell>
          <cell r="E95" t="str">
            <v>CARON FRANCOIS</v>
          </cell>
          <cell r="F95" t="str">
            <v>FCARON@TURING.AC.UK</v>
          </cell>
          <cell r="G95" t="str">
            <v>COOK EMMA</v>
          </cell>
          <cell r="H95" t="str">
            <v>ATKINS JONATHAN</v>
          </cell>
          <cell r="I95" t="str">
            <v>RANDALL CLARE</v>
          </cell>
          <cell r="J95" t="str">
            <v>BROWN DONNA</v>
          </cell>
          <cell r="K95" t="str">
            <v>NICO GUERNION</v>
          </cell>
          <cell r="L95" t="str">
            <v>RES</v>
          </cell>
          <cell r="M95">
            <v>2140</v>
          </cell>
          <cell r="N95" t="str">
            <v>R-SIS-001</v>
          </cell>
        </row>
        <row r="96">
          <cell r="A96" t="e">
            <v>#N/A</v>
          </cell>
          <cell r="B96" t="str">
            <v>RES-2140-</v>
          </cell>
          <cell r="C96" t="str">
            <v>R-SIS-001</v>
          </cell>
          <cell r="D96" t="str">
            <v>Franz</v>
          </cell>
          <cell r="E96" t="str">
            <v>KIRALY FRANZ</v>
          </cell>
          <cell r="F96" t="str">
            <v>FKIRALY@TURING.AC.UK</v>
          </cell>
          <cell r="G96" t="str">
            <v>COOK EMMA</v>
          </cell>
          <cell r="H96" t="str">
            <v>ATKINS JONATHAN</v>
          </cell>
          <cell r="I96" t="str">
            <v>RANDALL CLARE</v>
          </cell>
          <cell r="J96" t="str">
            <v>BROWN DONNA</v>
          </cell>
          <cell r="K96" t="str">
            <v>NICO GUERNION</v>
          </cell>
          <cell r="L96" t="str">
            <v>RES</v>
          </cell>
          <cell r="M96">
            <v>2140</v>
          </cell>
          <cell r="N96" t="str">
            <v>R-SIS-001</v>
          </cell>
        </row>
        <row r="97">
          <cell r="A97" t="e">
            <v>#N/A</v>
          </cell>
          <cell r="B97" t="str">
            <v>RES-2140-</v>
          </cell>
          <cell r="C97" t="str">
            <v>R-SIS-001</v>
          </cell>
          <cell r="D97" t="str">
            <v>George</v>
          </cell>
          <cell r="E97" t="str">
            <v>DANEZIS GEORGE</v>
          </cell>
          <cell r="F97" t="str">
            <v>GDANEZIS@TURING.AC.UK</v>
          </cell>
          <cell r="G97" t="str">
            <v>COOK EMMA</v>
          </cell>
          <cell r="H97" t="str">
            <v>ATKINS JONATHAN</v>
          </cell>
          <cell r="I97" t="str">
            <v>RANDALL CLARE</v>
          </cell>
          <cell r="J97" t="str">
            <v>BROWN DONNA</v>
          </cell>
          <cell r="K97" t="str">
            <v>NICO GUERNION</v>
          </cell>
          <cell r="L97" t="str">
            <v>RES</v>
          </cell>
          <cell r="M97">
            <v>2140</v>
          </cell>
          <cell r="N97" t="str">
            <v>R-SIS-001</v>
          </cell>
        </row>
        <row r="98">
          <cell r="A98" t="e">
            <v>#N/A</v>
          </cell>
          <cell r="B98" t="str">
            <v>RES-2140-</v>
          </cell>
          <cell r="C98" t="str">
            <v>R-SIS-001</v>
          </cell>
          <cell r="D98" t="str">
            <v xml:space="preserve">George </v>
          </cell>
          <cell r="E98" t="str">
            <v>DELIGIANNIDIS GEORGE</v>
          </cell>
          <cell r="F98" t="str">
            <v>GDELIGIANNIDIS@TURING.AC.UK</v>
          </cell>
          <cell r="G98" t="str">
            <v>COOK EMMA</v>
          </cell>
          <cell r="H98" t="str">
            <v>ATKINS JONATHAN</v>
          </cell>
          <cell r="I98" t="str">
            <v>RANDALL CLARE</v>
          </cell>
          <cell r="J98" t="str">
            <v>BROWN DONNA</v>
          </cell>
          <cell r="K98" t="str">
            <v>NICO GUERNION</v>
          </cell>
          <cell r="L98" t="str">
            <v>RES</v>
          </cell>
          <cell r="M98">
            <v>2140</v>
          </cell>
          <cell r="N98" t="str">
            <v>R-SIS-001</v>
          </cell>
        </row>
        <row r="99">
          <cell r="A99" t="e">
            <v>#N/A</v>
          </cell>
          <cell r="B99" t="str">
            <v>RES-2140-</v>
          </cell>
          <cell r="C99" t="str">
            <v>R-SIS-001</v>
          </cell>
          <cell r="D99" t="str">
            <v>Gesine</v>
          </cell>
          <cell r="E99" t="str">
            <v>REINERT GESINE</v>
          </cell>
          <cell r="F99" t="str">
            <v>GREINERT@TURING.AC.UK</v>
          </cell>
          <cell r="G99" t="str">
            <v>COOK EMMA</v>
          </cell>
          <cell r="H99" t="str">
            <v>ATKINS JONATHAN</v>
          </cell>
          <cell r="I99" t="str">
            <v>RANDALL CLARE</v>
          </cell>
          <cell r="J99" t="str">
            <v>BROWN DONNA</v>
          </cell>
          <cell r="K99" t="str">
            <v>NICO GUERNION</v>
          </cell>
          <cell r="L99" t="str">
            <v>RES</v>
          </cell>
          <cell r="M99">
            <v>2140</v>
          </cell>
          <cell r="N99" t="str">
            <v>R-SIS-001</v>
          </cell>
        </row>
        <row r="100">
          <cell r="A100" t="e">
            <v>#N/A</v>
          </cell>
          <cell r="B100" t="str">
            <v>RES-2140-</v>
          </cell>
          <cell r="C100" t="str">
            <v>R-SIS-001</v>
          </cell>
          <cell r="D100" t="str">
            <v>Gian Marco</v>
          </cell>
          <cell r="E100" t="str">
            <v>CAMPAGNOLO GIAN MARCO</v>
          </cell>
          <cell r="F100" t="str">
            <v>GCAMPAGNOLO@TURING.AC.UK</v>
          </cell>
          <cell r="G100" t="str">
            <v>COOK EMMA</v>
          </cell>
          <cell r="H100" t="str">
            <v>ATKINS JONATHAN</v>
          </cell>
          <cell r="I100" t="str">
            <v>RANDALL CLARE</v>
          </cell>
          <cell r="J100" t="str">
            <v>BROWN DONNA</v>
          </cell>
          <cell r="K100" t="str">
            <v>NICO GUERNION</v>
          </cell>
          <cell r="L100" t="str">
            <v>RES</v>
          </cell>
          <cell r="M100">
            <v>2140</v>
          </cell>
          <cell r="N100" t="str">
            <v>R-SIS-001</v>
          </cell>
        </row>
        <row r="101">
          <cell r="A101" t="e">
            <v>#N/A</v>
          </cell>
          <cell r="B101" t="str">
            <v>RES-2140-</v>
          </cell>
          <cell r="C101" t="str">
            <v>R-SIS-001</v>
          </cell>
          <cell r="D101" t="str">
            <v>Hao</v>
          </cell>
          <cell r="E101" t="str">
            <v>NI HAO</v>
          </cell>
          <cell r="F101" t="str">
            <v>HNI@TURING.AC.UK</v>
          </cell>
          <cell r="G101" t="str">
            <v>COOK EMMA</v>
          </cell>
          <cell r="H101" t="str">
            <v>ATKINS JONATHAN</v>
          </cell>
          <cell r="I101" t="str">
            <v>RANDALL CLARE</v>
          </cell>
          <cell r="J101" t="str">
            <v>BROWN DONNA</v>
          </cell>
          <cell r="K101" t="str">
            <v>NICO GUERNION</v>
          </cell>
          <cell r="L101" t="str">
            <v>RES</v>
          </cell>
          <cell r="M101">
            <v>2140</v>
          </cell>
          <cell r="N101" t="str">
            <v>R-SIS-001</v>
          </cell>
        </row>
        <row r="102">
          <cell r="A102" t="e">
            <v>#N/A</v>
          </cell>
          <cell r="B102" t="str">
            <v>RES-2140-</v>
          </cell>
          <cell r="C102" t="str">
            <v>R-SIS-001</v>
          </cell>
          <cell r="D102" t="str">
            <v>Helen</v>
          </cell>
          <cell r="E102" t="str">
            <v>MARGETTS HELEN</v>
          </cell>
          <cell r="F102" t="str">
            <v>HMARGETTS@TURING.AC.UK</v>
          </cell>
          <cell r="G102" t="str">
            <v>COOK EMMA</v>
          </cell>
          <cell r="H102" t="str">
            <v>ATKINS JONATHAN</v>
          </cell>
          <cell r="I102" t="str">
            <v>RANDALL CLARE</v>
          </cell>
          <cell r="J102" t="str">
            <v>BROWN DONNA</v>
          </cell>
          <cell r="K102" t="str">
            <v>NICO GUERNION</v>
          </cell>
          <cell r="L102" t="str">
            <v>RES</v>
          </cell>
          <cell r="M102">
            <v>2140</v>
          </cell>
          <cell r="N102" t="str">
            <v>R-SIS-001</v>
          </cell>
        </row>
        <row r="103">
          <cell r="A103" t="e">
            <v>#N/A</v>
          </cell>
          <cell r="B103" t="str">
            <v>RES-2140-</v>
          </cell>
          <cell r="C103" t="str">
            <v>R-SIS-001</v>
          </cell>
          <cell r="D103" t="str">
            <v>Ian</v>
          </cell>
          <cell r="E103" t="str">
            <v>HORROCKS IAN</v>
          </cell>
          <cell r="F103" t="str">
            <v>IHORROCKS@TURING.AC.UK</v>
          </cell>
          <cell r="G103" t="str">
            <v>COOK EMMA</v>
          </cell>
          <cell r="H103" t="str">
            <v>ATKINS JONATHAN</v>
          </cell>
          <cell r="I103" t="str">
            <v>RANDALL CLARE</v>
          </cell>
          <cell r="J103" t="str">
            <v>BROWN DONNA</v>
          </cell>
          <cell r="K103" t="str">
            <v>NICO GUERNION</v>
          </cell>
          <cell r="L103" t="str">
            <v>RES</v>
          </cell>
          <cell r="M103">
            <v>2140</v>
          </cell>
          <cell r="N103" t="str">
            <v>R-SIS-001</v>
          </cell>
        </row>
        <row r="104">
          <cell r="A104" t="e">
            <v>#N/A</v>
          </cell>
          <cell r="B104" t="str">
            <v>RES-2140-</v>
          </cell>
          <cell r="C104" t="str">
            <v>R-SIS-001</v>
          </cell>
          <cell r="D104" t="str">
            <v>Ioanna</v>
          </cell>
          <cell r="E104" t="str">
            <v>MANOLOPOULOU IOANNA</v>
          </cell>
          <cell r="F104" t="str">
            <v>IMANOLOPOULOU@TURING.AC.UK</v>
          </cell>
          <cell r="G104" t="str">
            <v>COOK EMMA</v>
          </cell>
          <cell r="H104" t="str">
            <v>ATKINS JONATHAN</v>
          </cell>
          <cell r="I104" t="str">
            <v>RANDALL CLARE</v>
          </cell>
          <cell r="J104" t="str">
            <v>BROWN DONNA</v>
          </cell>
          <cell r="K104" t="str">
            <v>NICO GUERNION</v>
          </cell>
          <cell r="L104" t="str">
            <v>RES</v>
          </cell>
          <cell r="M104">
            <v>2140</v>
          </cell>
          <cell r="N104" t="str">
            <v>R-SIS-001</v>
          </cell>
        </row>
        <row r="105">
          <cell r="A105" t="e">
            <v>#N/A</v>
          </cell>
          <cell r="B105" t="str">
            <v>RES-2140-</v>
          </cell>
          <cell r="C105" t="str">
            <v>R-SIS-001</v>
          </cell>
          <cell r="D105" t="str">
            <v>Ioannis</v>
          </cell>
          <cell r="E105" t="str">
            <v>KOSMIDIS IOANNIS</v>
          </cell>
          <cell r="F105" t="str">
            <v>IKOSMIDIS@TURING.AC.UK</v>
          </cell>
          <cell r="G105" t="str">
            <v>COOK EMMA</v>
          </cell>
          <cell r="H105" t="str">
            <v>ATKINS JONATHAN</v>
          </cell>
          <cell r="I105" t="str">
            <v>RANDALL CLARE</v>
          </cell>
          <cell r="J105" t="str">
            <v>BROWN DONNA</v>
          </cell>
          <cell r="K105" t="str">
            <v>NICO GUERNION</v>
          </cell>
          <cell r="L105" t="str">
            <v>RES</v>
          </cell>
          <cell r="M105">
            <v>2140</v>
          </cell>
          <cell r="N105" t="str">
            <v>R-SIS-001</v>
          </cell>
        </row>
        <row r="106">
          <cell r="A106" t="e">
            <v>#N/A</v>
          </cell>
          <cell r="B106" t="str">
            <v>RES-2140-</v>
          </cell>
          <cell r="C106" t="str">
            <v>R-SIS-001</v>
          </cell>
          <cell r="D106" t="str">
            <v>Ioannis</v>
          </cell>
          <cell r="E106" t="str">
            <v>PAPASTATHOPOULOS IOANNIS</v>
          </cell>
          <cell r="F106" t="str">
            <v>IPAPASTATHOPOULOS@TURING.AC.UK</v>
          </cell>
          <cell r="G106" t="str">
            <v>COOK EMMA</v>
          </cell>
          <cell r="H106" t="str">
            <v>ATKINS JONATHAN</v>
          </cell>
          <cell r="I106" t="str">
            <v>RANDALL CLARE</v>
          </cell>
          <cell r="J106" t="str">
            <v>BROWN DONNA</v>
          </cell>
          <cell r="K106" t="str">
            <v>NICO GUERNION</v>
          </cell>
          <cell r="L106" t="str">
            <v>RES</v>
          </cell>
          <cell r="M106">
            <v>2140</v>
          </cell>
          <cell r="N106" t="str">
            <v>R-SIS-001</v>
          </cell>
        </row>
        <row r="107">
          <cell r="A107" t="e">
            <v>#N/A</v>
          </cell>
          <cell r="B107" t="str">
            <v>RES-2140-</v>
          </cell>
          <cell r="C107" t="str">
            <v>R-SIS-001</v>
          </cell>
          <cell r="D107" t="str">
            <v>Jon</v>
          </cell>
          <cell r="E107" t="str">
            <v>CROWCROFT JON</v>
          </cell>
          <cell r="F107" t="str">
            <v>JCROWCROFT@TURING.AC.UK</v>
          </cell>
          <cell r="G107" t="str">
            <v>COOK EMMA</v>
          </cell>
          <cell r="H107" t="str">
            <v>ATKINS JONATHAN</v>
          </cell>
          <cell r="I107" t="str">
            <v>RANDALL CLARE</v>
          </cell>
          <cell r="J107" t="str">
            <v>BROWN DONNA</v>
          </cell>
          <cell r="K107" t="str">
            <v>NICO GUERNION</v>
          </cell>
          <cell r="L107" t="str">
            <v>RES</v>
          </cell>
          <cell r="M107">
            <v>2140</v>
          </cell>
          <cell r="N107" t="str">
            <v>R-SIS-001</v>
          </cell>
        </row>
        <row r="108">
          <cell r="A108" t="e">
            <v>#N/A</v>
          </cell>
          <cell r="B108" t="str">
            <v>RES-2140-</v>
          </cell>
          <cell r="C108" t="str">
            <v>R-SIS-001</v>
          </cell>
          <cell r="D108" t="str">
            <v>Joss</v>
          </cell>
          <cell r="E108" t="str">
            <v>WRIGHT JOSS</v>
          </cell>
          <cell r="F108" t="str">
            <v>JWRIGHT@TURING.AC.UK</v>
          </cell>
          <cell r="G108" t="str">
            <v>COOK EMMA</v>
          </cell>
          <cell r="H108" t="str">
            <v>ATKINS JONATHAN</v>
          </cell>
          <cell r="I108" t="str">
            <v>RANDALL CLARE</v>
          </cell>
          <cell r="J108" t="str">
            <v>BROWN DONNA</v>
          </cell>
          <cell r="K108" t="str">
            <v>NICO GUERNION</v>
          </cell>
          <cell r="L108" t="str">
            <v>RES</v>
          </cell>
          <cell r="M108">
            <v>2140</v>
          </cell>
          <cell r="N108" t="str">
            <v>R-SIS-001</v>
          </cell>
        </row>
        <row r="109">
          <cell r="A109" t="e">
            <v>#N/A</v>
          </cell>
          <cell r="B109" t="str">
            <v>RES-2140-</v>
          </cell>
          <cell r="C109" t="str">
            <v>R-SIS-001</v>
          </cell>
          <cell r="D109" t="str">
            <v>Kostas</v>
          </cell>
          <cell r="E109" t="str">
            <v>ZYGALAKIS KOSTAS</v>
          </cell>
          <cell r="F109" t="str">
            <v>KZYGALAKIS@TURING.AC.UK</v>
          </cell>
          <cell r="G109" t="str">
            <v>COOK EMMA</v>
          </cell>
          <cell r="H109" t="str">
            <v>ATKINS JONATHAN</v>
          </cell>
          <cell r="I109" t="str">
            <v>RANDALL CLARE</v>
          </cell>
          <cell r="J109" t="str">
            <v>BROWN DONNA</v>
          </cell>
          <cell r="K109" t="str">
            <v>NICO GUERNION</v>
          </cell>
          <cell r="L109" t="str">
            <v>RES</v>
          </cell>
          <cell r="M109">
            <v>2140</v>
          </cell>
          <cell r="N109" t="str">
            <v>R-SIS-001</v>
          </cell>
        </row>
        <row r="110">
          <cell r="A110" t="e">
            <v>#N/A</v>
          </cell>
          <cell r="B110" t="str">
            <v>RES-2140-</v>
          </cell>
          <cell r="C110" t="str">
            <v>R-SIS-001</v>
          </cell>
          <cell r="D110" t="str">
            <v>Krys</v>
          </cell>
          <cell r="E110" t="str">
            <v>LATUSZYNSKI KRYS</v>
          </cell>
          <cell r="F110" t="str">
            <v>KLATUSZYNSKI@TURING.AC.UK</v>
          </cell>
          <cell r="G110" t="str">
            <v>COOK EMMA</v>
          </cell>
          <cell r="H110" t="str">
            <v>ATKINS JONATHAN</v>
          </cell>
          <cell r="I110" t="str">
            <v>RANDALL CLARE</v>
          </cell>
          <cell r="J110" t="str">
            <v>BROWN DONNA</v>
          </cell>
          <cell r="K110" t="str">
            <v>NICO GUERNION</v>
          </cell>
          <cell r="L110" t="str">
            <v>RES</v>
          </cell>
          <cell r="M110">
            <v>2140</v>
          </cell>
          <cell r="N110" t="str">
            <v>R-SIS-001</v>
          </cell>
        </row>
        <row r="111">
          <cell r="A111" t="e">
            <v>#N/A</v>
          </cell>
          <cell r="B111" t="str">
            <v>RES-2140-</v>
          </cell>
          <cell r="C111" t="str">
            <v>R-SIS-001</v>
          </cell>
          <cell r="D111" t="str">
            <v>Leonardo</v>
          </cell>
          <cell r="E111" t="str">
            <v>BOTTOLO LEONARDO</v>
          </cell>
          <cell r="F111" t="str">
            <v>LBOTTOLO@TURING.AC.UK</v>
          </cell>
          <cell r="G111" t="str">
            <v>COOK EMMA</v>
          </cell>
          <cell r="H111" t="str">
            <v>ATKINS JONATHAN</v>
          </cell>
          <cell r="I111" t="str">
            <v>RANDALL CLARE</v>
          </cell>
          <cell r="J111" t="str">
            <v>BROWN DONNA</v>
          </cell>
          <cell r="K111" t="str">
            <v>NICO GUERNION</v>
          </cell>
          <cell r="L111" t="str">
            <v>RES</v>
          </cell>
          <cell r="M111">
            <v>2140</v>
          </cell>
          <cell r="N111" t="str">
            <v>R-SIS-001</v>
          </cell>
        </row>
        <row r="112">
          <cell r="A112" t="e">
            <v>#N/A</v>
          </cell>
          <cell r="B112" t="str">
            <v>RES-2140-</v>
          </cell>
          <cell r="C112" t="str">
            <v>R-SIS-001</v>
          </cell>
          <cell r="D112" t="str">
            <v>Luciano</v>
          </cell>
          <cell r="E112" t="str">
            <v>FLORIDI LUCIANO</v>
          </cell>
          <cell r="F112" t="str">
            <v>LFLORIDI@TURING.AC.UK</v>
          </cell>
          <cell r="G112" t="str">
            <v>COOK EMMA</v>
          </cell>
          <cell r="H112" t="str">
            <v>ATKINS JONATHAN</v>
          </cell>
          <cell r="I112" t="str">
            <v>RANDALL CLARE</v>
          </cell>
          <cell r="J112" t="str">
            <v>BROWN DONNA</v>
          </cell>
          <cell r="K112" t="str">
            <v>NICO GUERNION</v>
          </cell>
          <cell r="L112" t="str">
            <v>RES</v>
          </cell>
          <cell r="M112">
            <v>2140</v>
          </cell>
          <cell r="N112" t="str">
            <v>R-SIS-001</v>
          </cell>
        </row>
        <row r="113">
          <cell r="A113" t="e">
            <v>#N/A</v>
          </cell>
          <cell r="B113" t="str">
            <v>RES-2140-</v>
          </cell>
          <cell r="C113" t="str">
            <v>R-SIS-001</v>
          </cell>
          <cell r="D113" t="str">
            <v>Lukasz</v>
          </cell>
          <cell r="E113" t="str">
            <v>SZPRUCH LUKASZ</v>
          </cell>
          <cell r="F113" t="str">
            <v>LSZPRUCH@TURING.AC.UK</v>
          </cell>
          <cell r="G113" t="str">
            <v>COOK EMMA</v>
          </cell>
          <cell r="H113" t="str">
            <v>ATKINS JONATHAN</v>
          </cell>
          <cell r="I113" t="str">
            <v>RANDALL CLARE</v>
          </cell>
          <cell r="J113" t="str">
            <v>BROWN DONNA</v>
          </cell>
          <cell r="K113" t="str">
            <v>NICO GUERNION</v>
          </cell>
          <cell r="L113" t="str">
            <v>RES</v>
          </cell>
          <cell r="M113">
            <v>2140</v>
          </cell>
          <cell r="N113" t="str">
            <v>R-SIS-001</v>
          </cell>
        </row>
        <row r="114">
          <cell r="A114" t="e">
            <v>#N/A</v>
          </cell>
          <cell r="B114" t="str">
            <v>RES-2140-</v>
          </cell>
          <cell r="C114" t="str">
            <v>R-SIS-001</v>
          </cell>
          <cell r="D114" t="str">
            <v>Maria</v>
          </cell>
          <cell r="E114" t="str">
            <v>LIAKATA MARIA</v>
          </cell>
          <cell r="F114" t="str">
            <v>MLIAKATA@TURING.AC.UK</v>
          </cell>
          <cell r="G114" t="str">
            <v>COOK EMMA</v>
          </cell>
          <cell r="H114" t="str">
            <v>ATKINS JONATHAN</v>
          </cell>
          <cell r="I114" t="str">
            <v>RANDALL CLARE</v>
          </cell>
          <cell r="J114" t="str">
            <v>BROWN DONNA</v>
          </cell>
          <cell r="K114" t="str">
            <v>NICO GUERNION</v>
          </cell>
          <cell r="L114" t="str">
            <v>RES</v>
          </cell>
          <cell r="M114">
            <v>2140</v>
          </cell>
          <cell r="N114" t="str">
            <v>R-SIS-001</v>
          </cell>
        </row>
        <row r="115">
          <cell r="A115" t="e">
            <v>#N/A</v>
          </cell>
          <cell r="B115" t="str">
            <v>RES-2140-</v>
          </cell>
          <cell r="C115" t="str">
            <v>R-SIS-001</v>
          </cell>
          <cell r="D115" t="str">
            <v>Maria</v>
          </cell>
          <cell r="E115" t="str">
            <v>WOLTERS MARIA</v>
          </cell>
          <cell r="F115" t="str">
            <v>MWOLTERS@TURING.AC.UK</v>
          </cell>
          <cell r="G115" t="str">
            <v>COOK EMMA</v>
          </cell>
          <cell r="H115" t="str">
            <v>ATKINS JONATHAN</v>
          </cell>
          <cell r="I115" t="str">
            <v>RANDALL CLARE</v>
          </cell>
          <cell r="J115" t="str">
            <v>BROWN DONNA</v>
          </cell>
          <cell r="K115" t="str">
            <v>NICO GUERNION</v>
          </cell>
          <cell r="L115" t="str">
            <v>RES</v>
          </cell>
          <cell r="M115">
            <v>2140</v>
          </cell>
          <cell r="N115" t="str">
            <v>R-SIS-001</v>
          </cell>
        </row>
        <row r="116">
          <cell r="A116" t="e">
            <v>#N/A</v>
          </cell>
          <cell r="B116" t="str">
            <v>RES-2140-</v>
          </cell>
          <cell r="C116" t="str">
            <v>R-SIS-001</v>
          </cell>
          <cell r="D116" t="str">
            <v>Mariarosaria</v>
          </cell>
          <cell r="E116" t="str">
            <v>TADDEO MARIAROSARIA</v>
          </cell>
          <cell r="F116" t="str">
            <v>MTADDEO@TURING.AC.UK</v>
          </cell>
          <cell r="G116" t="str">
            <v>COOK EMMA</v>
          </cell>
          <cell r="H116" t="str">
            <v>ATKINS JONATHAN</v>
          </cell>
          <cell r="I116" t="str">
            <v>RANDALL CLARE</v>
          </cell>
          <cell r="J116" t="str">
            <v>BROWN DONNA</v>
          </cell>
          <cell r="K116" t="str">
            <v>NICO GUERNION</v>
          </cell>
          <cell r="L116" t="str">
            <v>RES</v>
          </cell>
          <cell r="M116">
            <v>2140</v>
          </cell>
          <cell r="N116" t="str">
            <v>R-SIS-001</v>
          </cell>
        </row>
        <row r="117">
          <cell r="A117" t="e">
            <v>#N/A</v>
          </cell>
          <cell r="B117" t="str">
            <v>RES-2140-</v>
          </cell>
          <cell r="C117" t="str">
            <v>R-SIS-001</v>
          </cell>
          <cell r="D117" t="str">
            <v>Mark</v>
          </cell>
          <cell r="E117" t="str">
            <v>GRAHAM MARK</v>
          </cell>
          <cell r="F117" t="str">
            <v>MGRAHAM@TURING.AC.UK</v>
          </cell>
          <cell r="G117" t="str">
            <v>COOK EMMA</v>
          </cell>
          <cell r="H117" t="str">
            <v>ATKINS JONATHAN</v>
          </cell>
          <cell r="I117" t="str">
            <v>RANDALL CLARE</v>
          </cell>
          <cell r="J117" t="str">
            <v>BROWN DONNA</v>
          </cell>
          <cell r="K117" t="str">
            <v>NICO GUERNION</v>
          </cell>
          <cell r="L117" t="str">
            <v>RES</v>
          </cell>
          <cell r="M117">
            <v>2140</v>
          </cell>
          <cell r="N117" t="str">
            <v>R-SIS-001</v>
          </cell>
        </row>
        <row r="118">
          <cell r="A118" t="e">
            <v>#N/A</v>
          </cell>
          <cell r="B118" t="str">
            <v>RES-2140-</v>
          </cell>
          <cell r="C118" t="str">
            <v>R-SIS-001</v>
          </cell>
          <cell r="D118" t="str">
            <v>Matthew</v>
          </cell>
          <cell r="E118" t="str">
            <v>LEEKE MATTHEW</v>
          </cell>
          <cell r="F118" t="str">
            <v>MLEEKE@TURING.AC.UK</v>
          </cell>
          <cell r="G118" t="str">
            <v>COOK EMMA</v>
          </cell>
          <cell r="H118" t="str">
            <v>ATKINS JONATHAN</v>
          </cell>
          <cell r="I118" t="str">
            <v>RANDALL CLARE</v>
          </cell>
          <cell r="J118" t="str">
            <v>BROWN DONNA</v>
          </cell>
          <cell r="K118" t="str">
            <v>NICO GUERNION</v>
          </cell>
          <cell r="L118" t="str">
            <v>RES</v>
          </cell>
          <cell r="M118">
            <v>2140</v>
          </cell>
          <cell r="N118" t="str">
            <v>R-SIS-001</v>
          </cell>
        </row>
        <row r="119">
          <cell r="A119" t="e">
            <v>#N/A</v>
          </cell>
          <cell r="B119" t="str">
            <v>RES-2140-</v>
          </cell>
          <cell r="C119" t="str">
            <v>R-SIS-001</v>
          </cell>
          <cell r="D119" t="str">
            <v>Mirco</v>
          </cell>
          <cell r="E119" t="str">
            <v>MUSOLESI MIRCO</v>
          </cell>
          <cell r="F119" t="str">
            <v>PDELLAPORTAS@TURING.AC.UK</v>
          </cell>
          <cell r="G119" t="str">
            <v>COOK EMMA</v>
          </cell>
          <cell r="H119" t="str">
            <v>ATKINS JONATHAN</v>
          </cell>
          <cell r="I119" t="str">
            <v>RANDALL CLARE</v>
          </cell>
          <cell r="J119" t="str">
            <v>BROWN DONNA</v>
          </cell>
          <cell r="K119" t="str">
            <v>NICO GUERNION</v>
          </cell>
          <cell r="L119" t="str">
            <v>RES</v>
          </cell>
          <cell r="M119">
            <v>2140</v>
          </cell>
          <cell r="N119" t="str">
            <v>R-SIS-001</v>
          </cell>
        </row>
        <row r="120">
          <cell r="A120" t="e">
            <v>#N/A</v>
          </cell>
          <cell r="B120" t="str">
            <v>RES-2140-</v>
          </cell>
          <cell r="C120" t="str">
            <v>R-SIS-001</v>
          </cell>
          <cell r="D120" t="str">
            <v>Nando</v>
          </cell>
          <cell r="E120" t="str">
            <v>DE FREITAS NANDO</v>
          </cell>
          <cell r="F120" t="str">
            <v>NDEFREITAS@TURING.AC.UK</v>
          </cell>
          <cell r="G120" t="str">
            <v>COOK EMMA</v>
          </cell>
          <cell r="H120" t="str">
            <v>ATKINS JONATHAN</v>
          </cell>
          <cell r="I120" t="str">
            <v>RANDALL CLARE</v>
          </cell>
          <cell r="J120" t="str">
            <v>BROWN DONNA</v>
          </cell>
          <cell r="K120" t="str">
            <v>NICO GUERNION</v>
          </cell>
          <cell r="L120" t="str">
            <v>RES</v>
          </cell>
          <cell r="M120">
            <v>2140</v>
          </cell>
          <cell r="N120" t="str">
            <v>R-SIS-001</v>
          </cell>
        </row>
        <row r="121">
          <cell r="A121" t="e">
            <v>#N/A</v>
          </cell>
          <cell r="B121" t="str">
            <v>RES-2140-</v>
          </cell>
          <cell r="C121" t="str">
            <v>R-SIS-001</v>
          </cell>
          <cell r="D121" t="str">
            <v>Natalia</v>
          </cell>
          <cell r="E121" t="str">
            <v>BOCHKINA NATALIA</v>
          </cell>
          <cell r="F121" t="str">
            <v>NBOCHKINA@TURING.AC.UK</v>
          </cell>
          <cell r="G121" t="str">
            <v>COOK EMMA</v>
          </cell>
          <cell r="H121" t="str">
            <v>ATKINS JONATHAN</v>
          </cell>
          <cell r="I121" t="str">
            <v>RANDALL CLARE</v>
          </cell>
          <cell r="J121" t="str">
            <v>BROWN DONNA</v>
          </cell>
          <cell r="K121" t="str">
            <v>NICO GUERNION</v>
          </cell>
          <cell r="L121" t="str">
            <v>RES</v>
          </cell>
          <cell r="M121">
            <v>2140</v>
          </cell>
          <cell r="N121" t="str">
            <v>R-SIS-001</v>
          </cell>
        </row>
        <row r="122">
          <cell r="A122" t="e">
            <v>#N/A</v>
          </cell>
          <cell r="B122" t="str">
            <v>RES-2140-</v>
          </cell>
          <cell r="C122" t="str">
            <v>R-SIS-001</v>
          </cell>
          <cell r="D122" t="str">
            <v>Nick</v>
          </cell>
          <cell r="E122" t="str">
            <v>POLYDORIDES NICK</v>
          </cell>
          <cell r="F122" t="str">
            <v>NPOLYDORIDES@TURING.AC.UK</v>
          </cell>
          <cell r="G122" t="str">
            <v>COOK EMMA</v>
          </cell>
          <cell r="H122" t="str">
            <v>ATKINS JONATHAN</v>
          </cell>
          <cell r="I122" t="str">
            <v>RANDALL CLARE</v>
          </cell>
          <cell r="J122" t="str">
            <v>BROWN DONNA</v>
          </cell>
          <cell r="K122" t="str">
            <v>NICO GUERNION</v>
          </cell>
          <cell r="L122" t="str">
            <v>RES</v>
          </cell>
          <cell r="M122">
            <v>2140</v>
          </cell>
          <cell r="N122" t="str">
            <v>R-SIS-001</v>
          </cell>
        </row>
        <row r="123">
          <cell r="A123" t="e">
            <v>#N/A</v>
          </cell>
          <cell r="B123" t="str">
            <v>RES-2140-</v>
          </cell>
          <cell r="C123" t="str">
            <v>R-SIS-001</v>
          </cell>
          <cell r="D123" t="str">
            <v>Pawan</v>
          </cell>
          <cell r="E123" t="str">
            <v>KUMAR PAWAN</v>
          </cell>
          <cell r="F123" t="str">
            <v>MKUMAR@TURING.AC.UK</v>
          </cell>
          <cell r="G123" t="str">
            <v>COOK EMMA</v>
          </cell>
          <cell r="H123" t="str">
            <v>ATKINS JONATHAN</v>
          </cell>
          <cell r="I123" t="str">
            <v>RANDALL CLARE</v>
          </cell>
          <cell r="J123" t="str">
            <v>BROWN DONNA</v>
          </cell>
          <cell r="K123" t="str">
            <v>NICO GUERNION</v>
          </cell>
          <cell r="L123" t="str">
            <v>RES</v>
          </cell>
          <cell r="M123">
            <v>2140</v>
          </cell>
          <cell r="N123" t="str">
            <v>R-SIS-001</v>
          </cell>
        </row>
        <row r="124">
          <cell r="A124" t="e">
            <v>#N/A</v>
          </cell>
          <cell r="B124" t="str">
            <v>RES-2140-</v>
          </cell>
          <cell r="C124" t="str">
            <v>R-SIS-001</v>
          </cell>
          <cell r="D124" t="str">
            <v>Peter</v>
          </cell>
          <cell r="E124" t="str">
            <v>BOYLE PETER</v>
          </cell>
          <cell r="F124" t="str">
            <v>PBOYLE@TURING.AC.UK</v>
          </cell>
          <cell r="G124" t="str">
            <v>COOK EMMA</v>
          </cell>
          <cell r="H124" t="str">
            <v>ATKINS JONATHAN</v>
          </cell>
          <cell r="I124" t="str">
            <v>RANDALL CLARE</v>
          </cell>
          <cell r="J124" t="str">
            <v>BROWN DONNA</v>
          </cell>
          <cell r="K124" t="str">
            <v>NICO GUERNION</v>
          </cell>
          <cell r="L124" t="str">
            <v>RES</v>
          </cell>
          <cell r="M124">
            <v>2140</v>
          </cell>
          <cell r="N124" t="str">
            <v>R-SIS-001</v>
          </cell>
        </row>
        <row r="125">
          <cell r="A125" t="e">
            <v>#N/A</v>
          </cell>
          <cell r="B125" t="str">
            <v>RES-2140-</v>
          </cell>
          <cell r="C125" t="str">
            <v>R-SIS-001</v>
          </cell>
          <cell r="D125" t="str">
            <v>Peter</v>
          </cell>
          <cell r="E125" t="str">
            <v>MARKOWICH PETER</v>
          </cell>
          <cell r="F125" t="str">
            <v>PMARKOWICH@TURING.AC.UK</v>
          </cell>
          <cell r="G125" t="str">
            <v>COOK EMMA</v>
          </cell>
          <cell r="H125" t="str">
            <v>ATKINS JONATHAN</v>
          </cell>
          <cell r="I125" t="str">
            <v>RANDALL CLARE</v>
          </cell>
          <cell r="J125" t="str">
            <v>BROWN DONNA</v>
          </cell>
          <cell r="K125" t="str">
            <v>NICO GUERNION</v>
          </cell>
          <cell r="L125" t="str">
            <v>RES</v>
          </cell>
          <cell r="M125">
            <v>2140</v>
          </cell>
          <cell r="N125" t="str">
            <v>R-SIS-001</v>
          </cell>
        </row>
        <row r="126">
          <cell r="A126" t="e">
            <v>#N/A</v>
          </cell>
          <cell r="B126" t="str">
            <v>RES-2140-</v>
          </cell>
          <cell r="C126" t="str">
            <v>R-SIS-001</v>
          </cell>
          <cell r="D126" t="str">
            <v>Peter</v>
          </cell>
          <cell r="E126" t="str">
            <v>RICHTARIK PETER</v>
          </cell>
          <cell r="F126" t="str">
            <v>PRICHTARIK@TURING.AC.UK</v>
          </cell>
          <cell r="G126" t="str">
            <v>COOK EMMA</v>
          </cell>
          <cell r="H126" t="str">
            <v>ATKINS JONATHAN</v>
          </cell>
          <cell r="I126" t="str">
            <v>RANDALL CLARE</v>
          </cell>
          <cell r="J126" t="str">
            <v>BROWN DONNA</v>
          </cell>
          <cell r="K126" t="str">
            <v>NICO GUERNION</v>
          </cell>
          <cell r="L126" t="str">
            <v>RES</v>
          </cell>
          <cell r="M126">
            <v>2140</v>
          </cell>
          <cell r="N126" t="str">
            <v>R-SIS-001</v>
          </cell>
        </row>
        <row r="127">
          <cell r="A127" t="e">
            <v>#N/A</v>
          </cell>
          <cell r="B127" t="str">
            <v>RES-2140-</v>
          </cell>
          <cell r="C127" t="str">
            <v>R-SIS-001</v>
          </cell>
          <cell r="D127" t="str">
            <v>Petros</v>
          </cell>
          <cell r="E127" t="str">
            <v>DELLAPORTAS PETROS</v>
          </cell>
          <cell r="F127" t="str">
            <v>PDELLAPORTAS@TURING.AC.UK</v>
          </cell>
          <cell r="G127" t="str">
            <v>COOK EMMA</v>
          </cell>
          <cell r="H127" t="str">
            <v>ATKINS JONATHAN</v>
          </cell>
          <cell r="I127" t="str">
            <v>RANDALL CLARE</v>
          </cell>
          <cell r="J127" t="str">
            <v>BROWN DONNA</v>
          </cell>
          <cell r="K127" t="str">
            <v>NICO GUERNION</v>
          </cell>
          <cell r="L127" t="str">
            <v>RES</v>
          </cell>
          <cell r="M127">
            <v>2140</v>
          </cell>
          <cell r="N127" t="str">
            <v>R-SIS-001</v>
          </cell>
        </row>
        <row r="128">
          <cell r="A128" t="e">
            <v>#N/A</v>
          </cell>
          <cell r="B128" t="str">
            <v>RES-2140-</v>
          </cell>
          <cell r="C128" t="str">
            <v>R-SIS-001</v>
          </cell>
          <cell r="D128" t="str">
            <v>Quentin</v>
          </cell>
          <cell r="E128" t="str">
            <v>BERTHET QUENTIN</v>
          </cell>
          <cell r="F128" t="str">
            <v>QBERTHET@TURING.AC.UK</v>
          </cell>
          <cell r="G128" t="str">
            <v>COOK EMMA</v>
          </cell>
          <cell r="H128" t="str">
            <v>ATKINS JONATHAN</v>
          </cell>
          <cell r="I128" t="str">
            <v>RANDALL CLARE</v>
          </cell>
          <cell r="J128" t="str">
            <v>BROWN DONNA</v>
          </cell>
          <cell r="K128" t="str">
            <v>NICO GUERNION</v>
          </cell>
          <cell r="L128" t="str">
            <v>RES</v>
          </cell>
          <cell r="M128">
            <v>2140</v>
          </cell>
          <cell r="N128" t="str">
            <v>R-SIS-001</v>
          </cell>
        </row>
        <row r="129">
          <cell r="A129" t="e">
            <v>#N/A</v>
          </cell>
          <cell r="B129" t="str">
            <v>RES-2140-</v>
          </cell>
          <cell r="C129" t="str">
            <v>R-SIS-001</v>
          </cell>
          <cell r="D129" t="str">
            <v>Rajen</v>
          </cell>
          <cell r="E129" t="str">
            <v>SHAH RAJEN</v>
          </cell>
          <cell r="F129" t="str">
            <v>RSHAH@TURING.AC.UK</v>
          </cell>
          <cell r="G129" t="str">
            <v>COOK EMMA</v>
          </cell>
          <cell r="H129" t="str">
            <v>ATKINS JONATHAN</v>
          </cell>
          <cell r="I129" t="str">
            <v>RANDALL CLARE</v>
          </cell>
          <cell r="J129" t="str">
            <v>BROWN DONNA</v>
          </cell>
          <cell r="K129" t="str">
            <v>NICO GUERNION</v>
          </cell>
          <cell r="L129" t="str">
            <v>RES</v>
          </cell>
          <cell r="M129">
            <v>2140</v>
          </cell>
          <cell r="N129" t="str">
            <v>R-SIS-001</v>
          </cell>
        </row>
        <row r="130">
          <cell r="A130" t="e">
            <v>#N/A</v>
          </cell>
          <cell r="B130" t="str">
            <v>RES-2140-</v>
          </cell>
          <cell r="C130" t="str">
            <v>R-SIS-001</v>
          </cell>
          <cell r="D130" t="str">
            <v>Raphael</v>
          </cell>
          <cell r="E130" t="str">
            <v>HAUSER RAPHAEL</v>
          </cell>
          <cell r="F130" t="str">
            <v>RHAUSER@TURING.AC.UK</v>
          </cell>
          <cell r="G130" t="str">
            <v>COOK EMMA</v>
          </cell>
          <cell r="H130" t="str">
            <v>ATKINS JONATHAN</v>
          </cell>
          <cell r="I130" t="str">
            <v>RANDALL CLARE</v>
          </cell>
          <cell r="J130" t="str">
            <v>BROWN DONNA</v>
          </cell>
          <cell r="K130" t="str">
            <v>NICO GUERNION</v>
          </cell>
          <cell r="L130" t="str">
            <v>RES</v>
          </cell>
          <cell r="M130">
            <v>2140</v>
          </cell>
          <cell r="N130" t="str">
            <v>R-SIS-001</v>
          </cell>
        </row>
        <row r="131">
          <cell r="A131" t="e">
            <v>#N/A</v>
          </cell>
          <cell r="B131" t="str">
            <v>RES-2140-</v>
          </cell>
          <cell r="C131" t="str">
            <v>R-SIS-001</v>
          </cell>
          <cell r="D131" t="str">
            <v>Ricardo</v>
          </cell>
          <cell r="E131" t="str">
            <v>SILVA RICARDO</v>
          </cell>
          <cell r="F131" t="str">
            <v>RSILVA@TURING.AC.UK</v>
          </cell>
          <cell r="G131" t="str">
            <v>COOK EMMA</v>
          </cell>
          <cell r="H131" t="str">
            <v>ATKINS JONATHAN</v>
          </cell>
          <cell r="I131" t="str">
            <v>RANDALL CLARE</v>
          </cell>
          <cell r="J131" t="str">
            <v>BROWN DONNA</v>
          </cell>
          <cell r="K131" t="str">
            <v>NICO GUERNION</v>
          </cell>
          <cell r="L131" t="str">
            <v>RES</v>
          </cell>
          <cell r="M131">
            <v>2140</v>
          </cell>
          <cell r="N131" t="str">
            <v>R-SIS-001</v>
          </cell>
        </row>
        <row r="132">
          <cell r="A132" t="e">
            <v>#N/A</v>
          </cell>
          <cell r="B132" t="str">
            <v>RES-2140-</v>
          </cell>
          <cell r="C132" t="str">
            <v>R-SIS-001</v>
          </cell>
          <cell r="D132" t="str">
            <v>Richard</v>
          </cell>
          <cell r="E132" t="str">
            <v>GIBBENS RICHARD</v>
          </cell>
          <cell r="F132" t="str">
            <v>RGIBBENS@TURING.AC.UK</v>
          </cell>
          <cell r="G132" t="str">
            <v>COOK EMMA</v>
          </cell>
          <cell r="H132" t="str">
            <v>ATKINS JONATHAN</v>
          </cell>
          <cell r="I132" t="str">
            <v>RANDALL CLARE</v>
          </cell>
          <cell r="J132" t="str">
            <v>BROWN DONNA</v>
          </cell>
          <cell r="K132" t="str">
            <v>NICO GUERNION</v>
          </cell>
          <cell r="L132" t="str">
            <v>RES</v>
          </cell>
          <cell r="M132">
            <v>2140</v>
          </cell>
          <cell r="N132" t="str">
            <v>R-SIS-001</v>
          </cell>
        </row>
        <row r="133">
          <cell r="A133" t="e">
            <v>#N/A</v>
          </cell>
          <cell r="B133" t="str">
            <v>RES-2140-</v>
          </cell>
          <cell r="C133" t="str">
            <v>R-SIS-001</v>
          </cell>
          <cell r="D133" t="str">
            <v>Richard</v>
          </cell>
          <cell r="E133" t="str">
            <v>SAMWORTH RICHARD</v>
          </cell>
          <cell r="F133" t="str">
            <v>RSAMWORTH@TURING.AC.UK</v>
          </cell>
          <cell r="G133" t="str">
            <v>COOK EMMA</v>
          </cell>
          <cell r="H133" t="str">
            <v>ATKINS JONATHAN</v>
          </cell>
          <cell r="I133" t="str">
            <v>RANDALL CLARE</v>
          </cell>
          <cell r="J133" t="str">
            <v>BROWN DONNA</v>
          </cell>
          <cell r="K133" t="str">
            <v>NICO GUERNION</v>
          </cell>
          <cell r="L133" t="str">
            <v>RES</v>
          </cell>
          <cell r="M133">
            <v>2140</v>
          </cell>
          <cell r="N133" t="str">
            <v>R-SIS-001</v>
          </cell>
        </row>
        <row r="134">
          <cell r="A134" t="e">
            <v>#N/A</v>
          </cell>
          <cell r="B134" t="str">
            <v>RES-2140-</v>
          </cell>
          <cell r="C134" t="str">
            <v>R-SIS-001</v>
          </cell>
          <cell r="D134" t="str">
            <v>Sarah</v>
          </cell>
          <cell r="E134" t="str">
            <v>FILIPPI SARAH</v>
          </cell>
          <cell r="F134" t="str">
            <v>SFILIPPI@TURING.AC.UK</v>
          </cell>
          <cell r="G134" t="str">
            <v>COOK EMMA</v>
          </cell>
          <cell r="H134" t="str">
            <v>ATKINS JONATHAN</v>
          </cell>
          <cell r="I134" t="str">
            <v>RANDALL CLARE</v>
          </cell>
          <cell r="J134" t="str">
            <v>BROWN DONNA</v>
          </cell>
          <cell r="K134" t="str">
            <v>NICO GUERNION</v>
          </cell>
          <cell r="L134" t="str">
            <v>RES</v>
          </cell>
          <cell r="M134">
            <v>2140</v>
          </cell>
          <cell r="N134" t="str">
            <v>R-SIS-001</v>
          </cell>
        </row>
        <row r="135">
          <cell r="A135" t="e">
            <v>#N/A</v>
          </cell>
          <cell r="B135" t="str">
            <v>RES-2140-</v>
          </cell>
          <cell r="C135" t="str">
            <v>R-SIS-001</v>
          </cell>
          <cell r="D135" t="str">
            <v>Scott</v>
          </cell>
          <cell r="E135" t="str">
            <v>HALE SCOTT</v>
          </cell>
          <cell r="F135" t="str">
            <v>SHALE@TURING.AC.UK</v>
          </cell>
          <cell r="G135" t="str">
            <v>COOK EMMA</v>
          </cell>
          <cell r="H135" t="str">
            <v>ATKINS JONATHAN</v>
          </cell>
          <cell r="I135" t="str">
            <v>RANDALL CLARE</v>
          </cell>
          <cell r="J135" t="str">
            <v>BROWN DONNA</v>
          </cell>
          <cell r="K135" t="str">
            <v>NICO GUERNION</v>
          </cell>
          <cell r="L135" t="str">
            <v>RES</v>
          </cell>
          <cell r="M135">
            <v>2140</v>
          </cell>
          <cell r="N135" t="str">
            <v>R-SIS-001</v>
          </cell>
        </row>
        <row r="136">
          <cell r="A136" t="e">
            <v>#N/A</v>
          </cell>
          <cell r="B136" t="str">
            <v>RES-2140-</v>
          </cell>
          <cell r="C136" t="str">
            <v>R-SIS-001</v>
          </cell>
          <cell r="D136" t="str">
            <v>Shimon</v>
          </cell>
          <cell r="E136" t="str">
            <v>WHITESON SHIMON</v>
          </cell>
          <cell r="F136" t="str">
            <v>SWHITESON@TURING.AC.UK</v>
          </cell>
          <cell r="G136" t="str">
            <v>COOK EMMA</v>
          </cell>
          <cell r="H136" t="str">
            <v>ATKINS JONATHAN</v>
          </cell>
          <cell r="I136" t="str">
            <v>RANDALL CLARE</v>
          </cell>
          <cell r="J136" t="str">
            <v>BROWN DONNA</v>
          </cell>
          <cell r="K136" t="str">
            <v>NICO GUERNION</v>
          </cell>
          <cell r="L136" t="str">
            <v>RES</v>
          </cell>
          <cell r="M136">
            <v>2140</v>
          </cell>
          <cell r="N136" t="str">
            <v>R-SIS-001</v>
          </cell>
        </row>
        <row r="137">
          <cell r="A137" t="e">
            <v>#N/A</v>
          </cell>
          <cell r="B137" t="str">
            <v>RES-2140-</v>
          </cell>
          <cell r="C137" t="str">
            <v>R-SIS-001</v>
          </cell>
          <cell r="D137" t="str">
            <v>Sotirios</v>
          </cell>
          <cell r="E137" t="str">
            <v>SABANIS SOTIRIOS</v>
          </cell>
          <cell r="F137" t="str">
            <v>SSABANIS@TURING.AC.UK</v>
          </cell>
          <cell r="G137" t="str">
            <v>COOK EMMA</v>
          </cell>
          <cell r="H137" t="str">
            <v>ATKINS JONATHAN</v>
          </cell>
          <cell r="I137" t="str">
            <v>RANDALL CLARE</v>
          </cell>
          <cell r="J137" t="str">
            <v>BROWN DONNA</v>
          </cell>
          <cell r="K137" t="str">
            <v>NICO GUERNION</v>
          </cell>
          <cell r="L137" t="str">
            <v>RES</v>
          </cell>
          <cell r="M137">
            <v>2140</v>
          </cell>
          <cell r="N137" t="str">
            <v>R-SIS-001</v>
          </cell>
        </row>
        <row r="138">
          <cell r="A138" t="e">
            <v>#N/A</v>
          </cell>
          <cell r="B138" t="str">
            <v>RES-2140-</v>
          </cell>
          <cell r="C138" t="str">
            <v>R-SIS-001</v>
          </cell>
          <cell r="D138" t="str">
            <v>Sumeetpal</v>
          </cell>
          <cell r="E138" t="str">
            <v>SINGH SUMEETPAL</v>
          </cell>
          <cell r="F138" t="str">
            <v>SSINGH@TURING.AC.UK</v>
          </cell>
          <cell r="G138" t="str">
            <v>COOK EMMA</v>
          </cell>
          <cell r="H138" t="str">
            <v>ATKINS JONATHAN</v>
          </cell>
          <cell r="I138" t="str">
            <v>RANDALL CLARE</v>
          </cell>
          <cell r="J138" t="str">
            <v>BROWN DONNA</v>
          </cell>
          <cell r="K138" t="str">
            <v>NICO GUERNION</v>
          </cell>
          <cell r="L138" t="str">
            <v>RES</v>
          </cell>
          <cell r="M138">
            <v>2140</v>
          </cell>
          <cell r="N138" t="str">
            <v>R-SIS-001</v>
          </cell>
        </row>
        <row r="139">
          <cell r="A139" t="e">
            <v>#N/A</v>
          </cell>
          <cell r="B139" t="str">
            <v>RES-2140-</v>
          </cell>
          <cell r="C139" t="str">
            <v>R-SIS-001</v>
          </cell>
          <cell r="D139" t="str">
            <v>Suzy</v>
          </cell>
          <cell r="E139" t="str">
            <v>MOAT SUZY</v>
          </cell>
          <cell r="F139" t="str">
            <v>SMOAT@TURING.AC.UK</v>
          </cell>
          <cell r="G139" t="str">
            <v>COOK EMMA</v>
          </cell>
          <cell r="H139" t="str">
            <v>ATKINS JONATHAN</v>
          </cell>
          <cell r="I139" t="str">
            <v>RANDALL CLARE</v>
          </cell>
          <cell r="J139" t="str">
            <v>BROWN DONNA</v>
          </cell>
          <cell r="K139" t="str">
            <v>NICO GUERNION</v>
          </cell>
          <cell r="L139" t="str">
            <v>RES</v>
          </cell>
          <cell r="M139">
            <v>2140</v>
          </cell>
          <cell r="N139" t="str">
            <v>R-SIS-001</v>
          </cell>
        </row>
        <row r="140">
          <cell r="A140" t="e">
            <v>#N/A</v>
          </cell>
          <cell r="B140" t="str">
            <v>RES-2140-</v>
          </cell>
          <cell r="C140" t="str">
            <v>R-SIS-001</v>
          </cell>
          <cell r="D140" t="str">
            <v>Taha</v>
          </cell>
          <cell r="E140" t="str">
            <v>YASSERI TAHA</v>
          </cell>
          <cell r="F140" t="str">
            <v>TYASSERI@TURING.AC.UK</v>
          </cell>
          <cell r="G140" t="str">
            <v>COOK EMMA</v>
          </cell>
          <cell r="H140" t="str">
            <v>ATKINS JONATHAN</v>
          </cell>
          <cell r="I140" t="str">
            <v>RANDALL CLARE</v>
          </cell>
          <cell r="J140" t="str">
            <v>BROWN DONNA</v>
          </cell>
          <cell r="K140" t="str">
            <v>NICO GUERNION</v>
          </cell>
          <cell r="L140" t="str">
            <v>RES</v>
          </cell>
          <cell r="M140">
            <v>2140</v>
          </cell>
          <cell r="N140" t="str">
            <v>R-SIS-001</v>
          </cell>
        </row>
        <row r="141">
          <cell r="A141" t="e">
            <v>#N/A</v>
          </cell>
          <cell r="B141" t="str">
            <v>RES-2140-</v>
          </cell>
          <cell r="C141" t="str">
            <v>R-SIS-001</v>
          </cell>
          <cell r="D141" t="str">
            <v>Terry</v>
          </cell>
          <cell r="E141" t="str">
            <v>LYONS TERRY</v>
          </cell>
          <cell r="F141" t="str">
            <v>TLYONS@TURING.AC.UK</v>
          </cell>
          <cell r="G141" t="str">
            <v>COOK EMMA</v>
          </cell>
          <cell r="H141" t="str">
            <v>ATKINS JONATHAN</v>
          </cell>
          <cell r="I141" t="str">
            <v>RANDALL CLARE</v>
          </cell>
          <cell r="J141" t="str">
            <v>BROWN DONNA</v>
          </cell>
          <cell r="K141" t="str">
            <v>NICO GUERNION</v>
          </cell>
          <cell r="L141" t="str">
            <v>RES</v>
          </cell>
          <cell r="M141">
            <v>2140</v>
          </cell>
          <cell r="N141" t="str">
            <v>R-SIS-001</v>
          </cell>
        </row>
        <row r="142">
          <cell r="A142" t="e">
            <v>#N/A</v>
          </cell>
          <cell r="B142" t="str">
            <v>RES-2140-</v>
          </cell>
          <cell r="C142" t="str">
            <v>R-SIS-001</v>
          </cell>
          <cell r="D142" t="str">
            <v>Theo</v>
          </cell>
          <cell r="E142" t="str">
            <v>DAMOULAS THEO</v>
          </cell>
          <cell r="F142" t="str">
            <v>TDAMOULAS@TURING.AC.UK</v>
          </cell>
          <cell r="G142" t="str">
            <v>COOK EMMA</v>
          </cell>
          <cell r="H142" t="str">
            <v>ATKINS JONATHAN</v>
          </cell>
          <cell r="I142" t="str">
            <v>RANDALL CLARE</v>
          </cell>
          <cell r="J142" t="str">
            <v>BROWN DONNA</v>
          </cell>
          <cell r="K142" t="str">
            <v>NICO GUERNION</v>
          </cell>
          <cell r="L142" t="str">
            <v>RES</v>
          </cell>
          <cell r="M142">
            <v>2140</v>
          </cell>
          <cell r="N142" t="str">
            <v>R-SIS-001</v>
          </cell>
        </row>
        <row r="143">
          <cell r="A143" t="e">
            <v>#N/A</v>
          </cell>
          <cell r="B143" t="str">
            <v>RES-2140-</v>
          </cell>
          <cell r="C143" t="str">
            <v>R-SIS-001</v>
          </cell>
          <cell r="D143" t="str">
            <v>Thomas</v>
          </cell>
          <cell r="E143" t="str">
            <v>LUKASIEWICZ THOMAS</v>
          </cell>
          <cell r="F143" t="str">
            <v>TLUKASIEWICZ@TURING.AC.UK</v>
          </cell>
          <cell r="G143" t="str">
            <v>COOK EMMA</v>
          </cell>
          <cell r="H143" t="str">
            <v>ATKINS JONATHAN</v>
          </cell>
          <cell r="I143" t="str">
            <v>RANDALL CLARE</v>
          </cell>
          <cell r="J143" t="str">
            <v>BROWN DONNA</v>
          </cell>
          <cell r="K143" t="str">
            <v>NICO GUERNION</v>
          </cell>
          <cell r="L143" t="str">
            <v>RES</v>
          </cell>
          <cell r="M143">
            <v>2140</v>
          </cell>
          <cell r="N143" t="str">
            <v>R-SIS-001</v>
          </cell>
        </row>
        <row r="144">
          <cell r="A144" t="e">
            <v>#N/A</v>
          </cell>
          <cell r="B144" t="str">
            <v>RES-2140-</v>
          </cell>
          <cell r="C144" t="str">
            <v>R-SIS-001</v>
          </cell>
          <cell r="D144" t="str">
            <v>Tobias</v>
          </cell>
          <cell r="E144" t="str">
            <v>PREIS TOBIAS</v>
          </cell>
          <cell r="F144" t="str">
            <v>TPREIS@TURING.AC.UK</v>
          </cell>
          <cell r="G144" t="str">
            <v>COOK EMMA</v>
          </cell>
          <cell r="H144" t="str">
            <v>ATKINS JONATHAN</v>
          </cell>
          <cell r="I144" t="str">
            <v>RANDALL CLARE</v>
          </cell>
          <cell r="J144" t="str">
            <v>BROWN DONNA</v>
          </cell>
          <cell r="K144" t="str">
            <v>NICO GUERNION</v>
          </cell>
          <cell r="L144" t="str">
            <v>RES</v>
          </cell>
          <cell r="M144">
            <v>2140</v>
          </cell>
          <cell r="N144" t="str">
            <v>R-SIS-001</v>
          </cell>
        </row>
        <row r="145">
          <cell r="A145" t="e">
            <v>#N/A</v>
          </cell>
          <cell r="B145" t="str">
            <v>RES-2140-</v>
          </cell>
          <cell r="C145" t="str">
            <v>R-SIS-001</v>
          </cell>
          <cell r="D145" t="str">
            <v>Ulrike</v>
          </cell>
          <cell r="E145" t="str">
            <v>TILLMAN ULRIKE</v>
          </cell>
          <cell r="F145" t="str">
            <v>UTILLMANN@TURING.AC.UK</v>
          </cell>
          <cell r="G145" t="str">
            <v>COOK EMMA</v>
          </cell>
          <cell r="H145" t="str">
            <v>ATKINS JONATHAN</v>
          </cell>
          <cell r="I145" t="str">
            <v>RANDALL CLARE</v>
          </cell>
          <cell r="J145" t="str">
            <v>BROWN DONNA</v>
          </cell>
          <cell r="K145" t="str">
            <v>NICO GUERNION</v>
          </cell>
          <cell r="L145" t="str">
            <v>RES</v>
          </cell>
          <cell r="M145">
            <v>2140</v>
          </cell>
          <cell r="N145" t="str">
            <v>R-SIS-001</v>
          </cell>
        </row>
        <row r="146">
          <cell r="A146" t="e">
            <v>#N/A</v>
          </cell>
          <cell r="B146" t="str">
            <v>RES-2140-</v>
          </cell>
          <cell r="C146" t="str">
            <v>R-SIS-001</v>
          </cell>
          <cell r="D146" t="str">
            <v>Varun</v>
          </cell>
          <cell r="E146" t="str">
            <v>KANADE VARUN</v>
          </cell>
          <cell r="F146" t="str">
            <v>VKANADE@TURING.AC.UK</v>
          </cell>
          <cell r="G146" t="str">
            <v>COOK EMMA</v>
          </cell>
          <cell r="H146" t="str">
            <v>ATKINS JONATHAN</v>
          </cell>
          <cell r="I146" t="str">
            <v>RANDALL CLARE</v>
          </cell>
          <cell r="J146" t="str">
            <v>BROWN DONNA</v>
          </cell>
          <cell r="K146" t="str">
            <v>NICO GUERNION</v>
          </cell>
          <cell r="L146" t="str">
            <v>RES</v>
          </cell>
          <cell r="M146">
            <v>2140</v>
          </cell>
          <cell r="N146" t="str">
            <v>R-SIS-001</v>
          </cell>
        </row>
        <row r="147">
          <cell r="A147" t="e">
            <v>#N/A</v>
          </cell>
          <cell r="B147" t="str">
            <v>RES-2140-</v>
          </cell>
          <cell r="C147" t="str">
            <v>R-SIS-001</v>
          </cell>
          <cell r="D147" t="str">
            <v>Vili</v>
          </cell>
          <cell r="E147" t="str">
            <v>LEHDONVIRTA VILI</v>
          </cell>
          <cell r="F147" t="str">
            <v>VLEHDONVIRTA@TURING.AC.UK</v>
          </cell>
          <cell r="G147" t="str">
            <v>COOK EMMA</v>
          </cell>
          <cell r="H147" t="str">
            <v>ATKINS JONATHAN</v>
          </cell>
          <cell r="I147" t="str">
            <v>RANDALL CLARE</v>
          </cell>
          <cell r="J147" t="str">
            <v>BROWN DONNA</v>
          </cell>
          <cell r="K147" t="str">
            <v>NICO GUERNION</v>
          </cell>
          <cell r="L147" t="str">
            <v>RES</v>
          </cell>
          <cell r="M147">
            <v>2140</v>
          </cell>
          <cell r="N147" t="str">
            <v>R-SIS-001</v>
          </cell>
        </row>
        <row r="148">
          <cell r="A148" t="e">
            <v>#N/A</v>
          </cell>
          <cell r="B148" t="str">
            <v>RES-2140-</v>
          </cell>
          <cell r="C148" t="str">
            <v>R-SIS-001</v>
          </cell>
          <cell r="D148" t="str">
            <v>Yee Whye</v>
          </cell>
          <cell r="E148" t="str">
            <v xml:space="preserve">TEH YEE WHYE </v>
          </cell>
          <cell r="F148" t="str">
            <v>YTEH@TURING.AC.UK</v>
          </cell>
          <cell r="G148" t="str">
            <v>COOK EMMA</v>
          </cell>
          <cell r="H148" t="str">
            <v>ATKINS JONATHAN</v>
          </cell>
          <cell r="I148" t="str">
            <v>RANDALL CLARE</v>
          </cell>
          <cell r="J148" t="str">
            <v>BROWN DONNA</v>
          </cell>
          <cell r="K148" t="str">
            <v>NICO GUERNION</v>
          </cell>
          <cell r="L148" t="str">
            <v>RES</v>
          </cell>
          <cell r="M148">
            <v>2140</v>
          </cell>
          <cell r="N148" t="str">
            <v>R-SIS-001</v>
          </cell>
        </row>
        <row r="149">
          <cell r="A149" t="e">
            <v>#N/A</v>
          </cell>
          <cell r="B149" t="str">
            <v>RES-2110-</v>
          </cell>
          <cell r="C149" t="str">
            <v>R-SIS-002</v>
          </cell>
          <cell r="D149" t="str">
            <v>Adilet</v>
          </cell>
          <cell r="E149" t="str">
            <v>OTEMISSOV ADILET</v>
          </cell>
          <cell r="F149" t="str">
            <v>AOTEMISSOV@TURING.AC.UK</v>
          </cell>
          <cell r="G149" t="str">
            <v>LEVY EMMA</v>
          </cell>
          <cell r="L149" t="str">
            <v>RES</v>
          </cell>
          <cell r="M149">
            <v>2110</v>
          </cell>
          <cell r="N149" t="str">
            <v>R-SIS-002</v>
          </cell>
        </row>
        <row r="150">
          <cell r="A150" t="e">
            <v>#N/A</v>
          </cell>
          <cell r="B150" t="str">
            <v>RES-2110-</v>
          </cell>
          <cell r="C150" t="str">
            <v>R-SIS-002</v>
          </cell>
          <cell r="D150" t="str">
            <v>Alex</v>
          </cell>
          <cell r="E150" t="str">
            <v>BIRD ALEX</v>
          </cell>
          <cell r="F150" t="str">
            <v>ABIRD@TURING.AC.UK</v>
          </cell>
          <cell r="G150" t="str">
            <v>LEVY EMMA</v>
          </cell>
          <cell r="L150" t="str">
            <v>RES</v>
          </cell>
          <cell r="M150">
            <v>2110</v>
          </cell>
          <cell r="N150" t="str">
            <v>R-SIS-002</v>
          </cell>
        </row>
        <row r="151">
          <cell r="A151" t="e">
            <v>#N/A</v>
          </cell>
          <cell r="B151" t="str">
            <v>RES-2110-</v>
          </cell>
          <cell r="C151" t="str">
            <v>R-SIS-002</v>
          </cell>
          <cell r="D151" t="str">
            <v>Andreas</v>
          </cell>
          <cell r="E151" t="str">
            <v>GRAMMENOS ANDREAS</v>
          </cell>
          <cell r="F151" t="str">
            <v>AXOR@TURING.AC.UK</v>
          </cell>
          <cell r="G151" t="str">
            <v>LEVY EMMA</v>
          </cell>
          <cell r="L151" t="str">
            <v>RES</v>
          </cell>
          <cell r="M151">
            <v>2110</v>
          </cell>
          <cell r="N151" t="str">
            <v>R-SIS-002</v>
          </cell>
        </row>
        <row r="152">
          <cell r="A152" t="e">
            <v>#N/A</v>
          </cell>
          <cell r="B152" t="str">
            <v>RES-2110-</v>
          </cell>
          <cell r="C152" t="str">
            <v>R-SIS-002</v>
          </cell>
          <cell r="D152" t="str">
            <v>Edward</v>
          </cell>
          <cell r="E152" t="str">
            <v>CHUAH EDWARD</v>
          </cell>
          <cell r="F152" t="str">
            <v>ECHUAH@TURING.AC.UK</v>
          </cell>
          <cell r="G152" t="str">
            <v>LEVY EMMA</v>
          </cell>
          <cell r="L152" t="str">
            <v>RES</v>
          </cell>
          <cell r="M152">
            <v>2110</v>
          </cell>
          <cell r="N152" t="str">
            <v>R-SIS-002</v>
          </cell>
        </row>
        <row r="153">
          <cell r="A153" t="e">
            <v>#N/A</v>
          </cell>
          <cell r="B153" t="str">
            <v>RES-2110-</v>
          </cell>
          <cell r="C153" t="str">
            <v>R-SIS-002</v>
          </cell>
          <cell r="D153" t="str">
            <v>Corinne</v>
          </cell>
          <cell r="E153" t="str">
            <v>CATH CORINNE</v>
          </cell>
          <cell r="F153" t="str">
            <v>CCATH@TURING.AC.UK</v>
          </cell>
          <cell r="G153" t="str">
            <v>LEVY EMMA</v>
          </cell>
          <cell r="L153" t="str">
            <v>RES</v>
          </cell>
          <cell r="M153">
            <v>2110</v>
          </cell>
          <cell r="N153" t="str">
            <v>R-SIS-002</v>
          </cell>
        </row>
        <row r="154">
          <cell r="A154" t="e">
            <v>#N/A</v>
          </cell>
          <cell r="B154" t="str">
            <v>RES-2110-</v>
          </cell>
          <cell r="C154" t="str">
            <v>R-SIS-002</v>
          </cell>
          <cell r="D154" t="str">
            <v>Daniel</v>
          </cell>
          <cell r="E154" t="str">
            <v>WILSON-NUNN DANIEL</v>
          </cell>
          <cell r="F154" t="str">
            <v>DWILSON-NUNN@TURING.AC.UK</v>
          </cell>
          <cell r="G154" t="str">
            <v>LEVY EMMA</v>
          </cell>
          <cell r="L154" t="str">
            <v>RES</v>
          </cell>
          <cell r="M154">
            <v>2110</v>
          </cell>
          <cell r="N154" t="str">
            <v>R-SIS-002</v>
          </cell>
        </row>
        <row r="155">
          <cell r="A155" t="e">
            <v>#N/A</v>
          </cell>
          <cell r="B155" t="str">
            <v>RES-2110-</v>
          </cell>
          <cell r="C155" t="str">
            <v>R-SIS-002</v>
          </cell>
          <cell r="D155" t="str">
            <v>David</v>
          </cell>
          <cell r="E155" t="str">
            <v>BUTLER DAVID</v>
          </cell>
          <cell r="F155" t="str">
            <v>DBUTLER@TURING.AC.UK</v>
          </cell>
          <cell r="G155" t="str">
            <v>LEVY EMMA</v>
          </cell>
          <cell r="L155" t="str">
            <v>RES</v>
          </cell>
          <cell r="M155">
            <v>2110</v>
          </cell>
          <cell r="N155" t="str">
            <v>R-SIS-002</v>
          </cell>
        </row>
        <row r="156">
          <cell r="A156" t="e">
            <v>#N/A</v>
          </cell>
          <cell r="B156" t="str">
            <v>RES-2110-</v>
          </cell>
          <cell r="C156" t="str">
            <v>R-SIS-002</v>
          </cell>
          <cell r="D156" t="str">
            <v>Katherine Helen</v>
          </cell>
          <cell r="E156" t="str">
            <v>OLIVER KATHERINE HELEN</v>
          </cell>
          <cell r="F156" t="str">
            <v>KOLIVER@TURING.AC.UK</v>
          </cell>
          <cell r="G156" t="str">
            <v>LEVY EMMA</v>
          </cell>
          <cell r="L156" t="str">
            <v>RES</v>
          </cell>
          <cell r="M156">
            <v>2110</v>
          </cell>
          <cell r="N156" t="str">
            <v>R-SIS-002</v>
          </cell>
        </row>
        <row r="157">
          <cell r="A157" t="e">
            <v>#N/A</v>
          </cell>
          <cell r="B157" t="str">
            <v>RES-2110-</v>
          </cell>
          <cell r="C157" t="str">
            <v>R-SIS-002</v>
          </cell>
          <cell r="D157" t="str">
            <v>Javad</v>
          </cell>
          <cell r="E157" t="str">
            <v>HOSSEINI JAVAD</v>
          </cell>
          <cell r="F157" t="str">
            <v>JHOSSEINI@TURING.AC.UK</v>
          </cell>
          <cell r="G157" t="str">
            <v>LEVY EMMA</v>
          </cell>
          <cell r="L157" t="str">
            <v>RES</v>
          </cell>
          <cell r="M157">
            <v>2110</v>
          </cell>
          <cell r="N157" t="str">
            <v>R-SIS-002</v>
          </cell>
        </row>
        <row r="158">
          <cell r="A158" t="e">
            <v>#N/A</v>
          </cell>
          <cell r="B158" t="str">
            <v>RES-2110-</v>
          </cell>
          <cell r="C158" t="str">
            <v>R-SIS-002</v>
          </cell>
          <cell r="D158" t="str">
            <v>Muhammad Hilmi</v>
          </cell>
          <cell r="E158" t="str">
            <v>BIN ABDUL MAJID MUHAMMAD HILMI</v>
          </cell>
          <cell r="F158" t="str">
            <v>MHILMIMAJID@TURING.AC.UK</v>
          </cell>
          <cell r="G158" t="str">
            <v>LEVY EMMA</v>
          </cell>
          <cell r="L158" t="str">
            <v>RES</v>
          </cell>
          <cell r="M158">
            <v>2110</v>
          </cell>
          <cell r="N158" t="str">
            <v>R-SIS-002</v>
          </cell>
        </row>
        <row r="159">
          <cell r="A159" t="e">
            <v>#N/A</v>
          </cell>
          <cell r="B159" t="str">
            <v>RES-2110-</v>
          </cell>
          <cell r="C159" t="str">
            <v>R-SIS-002</v>
          </cell>
          <cell r="D159" t="str">
            <v>Nicole</v>
          </cell>
          <cell r="E159" t="str">
            <v>PEINELT NICOLE</v>
          </cell>
          <cell r="F159" t="str">
            <v>NPEINELT@TURING.AC.UK</v>
          </cell>
          <cell r="G159" t="str">
            <v>LEVY EMMA</v>
          </cell>
          <cell r="L159" t="str">
            <v>RES</v>
          </cell>
          <cell r="M159">
            <v>2110</v>
          </cell>
          <cell r="N159" t="str">
            <v>R-SIS-002</v>
          </cell>
        </row>
        <row r="160">
          <cell r="A160" t="e">
            <v>#N/A</v>
          </cell>
          <cell r="B160" t="str">
            <v>RES-2110-</v>
          </cell>
          <cell r="C160" t="str">
            <v>R-SIS-002</v>
          </cell>
          <cell r="D160" t="str">
            <v>Odysseas</v>
          </cell>
          <cell r="E160" t="str">
            <v>SCLAVOUNIS ODYSSEAS</v>
          </cell>
          <cell r="F160" t="str">
            <v>OSCLAVOUNIS@TURING.AC.UK</v>
          </cell>
          <cell r="G160" t="str">
            <v>LEVY EMMA</v>
          </cell>
          <cell r="L160" t="str">
            <v>RES</v>
          </cell>
          <cell r="M160">
            <v>2110</v>
          </cell>
          <cell r="N160" t="str">
            <v>R-SIS-002</v>
          </cell>
        </row>
        <row r="161">
          <cell r="A161" t="e">
            <v>#N/A</v>
          </cell>
          <cell r="B161" t="str">
            <v>RES-2110-</v>
          </cell>
          <cell r="C161" t="str">
            <v>R-SIS-002</v>
          </cell>
          <cell r="D161" t="str">
            <v>Shouto</v>
          </cell>
          <cell r="E161" t="str">
            <v>YONEKURA SHOUTO</v>
          </cell>
          <cell r="F161" t="str">
            <v>SYONEKURA@TURING.AC.UK</v>
          </cell>
          <cell r="G161" t="str">
            <v>LEVY EMMA</v>
          </cell>
          <cell r="L161" t="str">
            <v>RES</v>
          </cell>
          <cell r="M161">
            <v>2110</v>
          </cell>
          <cell r="N161" t="str">
            <v>R-SIS-002</v>
          </cell>
        </row>
        <row r="162">
          <cell r="A162" t="e">
            <v>#N/A</v>
          </cell>
          <cell r="B162" t="str">
            <v>RES-2110-</v>
          </cell>
          <cell r="C162" t="str">
            <v>R-SIS-002</v>
          </cell>
          <cell r="D162" t="str">
            <v>Vidhi</v>
          </cell>
          <cell r="E162" t="str">
            <v>LALCHAND VIDHI</v>
          </cell>
          <cell r="F162" t="str">
            <v>VLALCHAND@TURING.AC.UK</v>
          </cell>
          <cell r="G162" t="str">
            <v>LEVY EMMA</v>
          </cell>
          <cell r="L162" t="str">
            <v>RES</v>
          </cell>
          <cell r="M162">
            <v>2110</v>
          </cell>
          <cell r="N162" t="str">
            <v>R-SIS-002</v>
          </cell>
        </row>
        <row r="163">
          <cell r="A163" t="e">
            <v>#N/A</v>
          </cell>
          <cell r="B163" t="str">
            <v>RES-2110-</v>
          </cell>
          <cell r="C163" t="str">
            <v>R-SIS-002</v>
          </cell>
          <cell r="D163" t="str">
            <v>Ziteng</v>
          </cell>
          <cell r="E163" t="str">
            <v>WANG ZITENG</v>
          </cell>
          <cell r="F163" t="str">
            <v>ZWANG@TURING.AC.UK</v>
          </cell>
          <cell r="G163" t="str">
            <v>LEVY EMMA</v>
          </cell>
          <cell r="L163" t="str">
            <v>RES</v>
          </cell>
          <cell r="M163">
            <v>2110</v>
          </cell>
          <cell r="N163" t="str">
            <v>R-SIS-002</v>
          </cell>
        </row>
        <row r="164">
          <cell r="A164" t="e">
            <v>#N/A</v>
          </cell>
          <cell r="B164" t="str">
            <v>RES-2110-</v>
          </cell>
          <cell r="C164" t="str">
            <v>R-SIS-002</v>
          </cell>
          <cell r="D164" t="str">
            <v xml:space="preserve">Adam </v>
          </cell>
          <cell r="E164" t="str">
            <v>TSAKALIDIS ADAM</v>
          </cell>
          <cell r="F164" t="str">
            <v>ATSAKALIDIS@TURING.AC.UK</v>
          </cell>
          <cell r="G164" t="str">
            <v>LEVY EMMA</v>
          </cell>
          <cell r="L164" t="str">
            <v>RES</v>
          </cell>
          <cell r="M164">
            <v>2110</v>
          </cell>
          <cell r="N164" t="str">
            <v>R-SIS-002</v>
          </cell>
        </row>
        <row r="165">
          <cell r="A165" t="e">
            <v>#N/A</v>
          </cell>
          <cell r="B165" t="str">
            <v>RES-2110-</v>
          </cell>
          <cell r="C165" t="str">
            <v>R-SIS-002</v>
          </cell>
          <cell r="D165" t="str">
            <v>Alkeos</v>
          </cell>
          <cell r="E165" t="str">
            <v>TSOKOS ALKEOS</v>
          </cell>
          <cell r="F165" t="str">
            <v>ATSOKOS@TURING.AC.UK</v>
          </cell>
          <cell r="G165" t="str">
            <v>LEVY EMMA</v>
          </cell>
          <cell r="L165" t="str">
            <v>RES</v>
          </cell>
          <cell r="M165">
            <v>2110</v>
          </cell>
          <cell r="N165" t="str">
            <v>R-SIS-002</v>
          </cell>
        </row>
        <row r="166">
          <cell r="A166" t="e">
            <v>#N/A</v>
          </cell>
          <cell r="B166" t="str">
            <v>RES-2110-</v>
          </cell>
          <cell r="C166" t="str">
            <v>R-SIS-002</v>
          </cell>
          <cell r="D166" t="str">
            <v>Aristeidis</v>
          </cell>
          <cell r="E166" t="str">
            <v>PANOS ARISTEIDIS</v>
          </cell>
          <cell r="F166" t="str">
            <v>APANOS@TURING.AC.UK</v>
          </cell>
          <cell r="G166" t="str">
            <v>LEVY EMMA</v>
          </cell>
          <cell r="L166" t="str">
            <v>RES</v>
          </cell>
          <cell r="M166">
            <v>2110</v>
          </cell>
          <cell r="N166" t="str">
            <v>R-SIS-002</v>
          </cell>
        </row>
        <row r="167">
          <cell r="A167" t="e">
            <v>#N/A</v>
          </cell>
          <cell r="B167" t="str">
            <v>RES-2110-</v>
          </cell>
          <cell r="C167" t="str">
            <v>R-SIS-002</v>
          </cell>
          <cell r="D167" t="str">
            <v xml:space="preserve">Bingyu </v>
          </cell>
          <cell r="E167" t="str">
            <v>ZHAO BINGYU</v>
          </cell>
          <cell r="F167" t="str">
            <v>BZHAO@TURING.AC.UK</v>
          </cell>
          <cell r="G167" t="str">
            <v>LEVY EMMA</v>
          </cell>
          <cell r="L167" t="str">
            <v>RES</v>
          </cell>
          <cell r="M167">
            <v>2110</v>
          </cell>
          <cell r="N167" t="str">
            <v>R-SIS-002</v>
          </cell>
        </row>
        <row r="168">
          <cell r="A168" t="e">
            <v>#N/A</v>
          </cell>
          <cell r="B168" t="str">
            <v>RES-2110-</v>
          </cell>
          <cell r="C168" t="str">
            <v>R-SIS-002</v>
          </cell>
          <cell r="D168" t="str">
            <v>Chanuki Illushka</v>
          </cell>
          <cell r="E168" t="str">
            <v>SERESINHE CHANUKI ILLUSHKA</v>
          </cell>
          <cell r="F168" t="str">
            <v>CSERESINHE@TURING.AC.UK</v>
          </cell>
          <cell r="G168" t="str">
            <v>LEVY EMMA</v>
          </cell>
          <cell r="L168" t="str">
            <v>RES</v>
          </cell>
          <cell r="M168">
            <v>2110</v>
          </cell>
          <cell r="N168" t="str">
            <v>R-SIS-002</v>
          </cell>
        </row>
        <row r="169">
          <cell r="A169" t="e">
            <v>#N/A</v>
          </cell>
          <cell r="B169" t="str">
            <v>RES-2110-</v>
          </cell>
          <cell r="C169" t="str">
            <v>R-SIS-002</v>
          </cell>
          <cell r="D169" t="str">
            <v>Daniel</v>
          </cell>
          <cell r="E169" t="str">
            <v>DUMA DANIEL</v>
          </cell>
          <cell r="F169" t="str">
            <v>DDUMA@TURING.AC.UK</v>
          </cell>
          <cell r="G169" t="str">
            <v>LEVY EMMA</v>
          </cell>
          <cell r="L169" t="str">
            <v>RES</v>
          </cell>
          <cell r="M169">
            <v>2110</v>
          </cell>
          <cell r="N169" t="str">
            <v>R-SIS-002</v>
          </cell>
        </row>
        <row r="170">
          <cell r="A170" t="e">
            <v>#N/A</v>
          </cell>
          <cell r="B170" t="str">
            <v>RES-2110-</v>
          </cell>
          <cell r="C170" t="str">
            <v>R-SIS-002</v>
          </cell>
          <cell r="D170" t="str">
            <v>Elena</v>
          </cell>
          <cell r="E170" t="str">
            <v>KOCHKINA ELENA</v>
          </cell>
          <cell r="F170" t="str">
            <v>EKOCHKINA@TURING.AC.UK</v>
          </cell>
          <cell r="G170" t="str">
            <v>LEVY EMMA</v>
          </cell>
          <cell r="L170" t="str">
            <v>RES</v>
          </cell>
          <cell r="M170">
            <v>2110</v>
          </cell>
          <cell r="N170" t="str">
            <v>R-SIS-002</v>
          </cell>
        </row>
        <row r="171">
          <cell r="A171" t="e">
            <v>#N/A</v>
          </cell>
          <cell r="B171" t="str">
            <v>RES-2110-</v>
          </cell>
          <cell r="C171" t="str">
            <v>R-SIS-002</v>
          </cell>
          <cell r="D171" t="str">
            <v>Hasiba</v>
          </cell>
          <cell r="E171" t="str">
            <v>AFZALZADA HASIBA</v>
          </cell>
          <cell r="F171" t="str">
            <v>HAFZALZADA@TURING.AC.UK</v>
          </cell>
          <cell r="G171" t="str">
            <v>LEVY EMMA</v>
          </cell>
          <cell r="L171" t="str">
            <v>RES</v>
          </cell>
          <cell r="M171">
            <v>2110</v>
          </cell>
          <cell r="N171" t="str">
            <v>R-SIS-002</v>
          </cell>
        </row>
        <row r="172">
          <cell r="A172" t="e">
            <v>#N/A</v>
          </cell>
          <cell r="B172" t="str">
            <v>RES-2110-</v>
          </cell>
          <cell r="C172" t="str">
            <v>R-SIS-002</v>
          </cell>
          <cell r="D172" t="str">
            <v>Jeremy</v>
          </cell>
          <cell r="E172" t="str">
            <v>REIZENSTEIN JEREMY</v>
          </cell>
          <cell r="F172" t="str">
            <v>JREIZENSTEIN@TURING.AC.UK</v>
          </cell>
          <cell r="G172" t="str">
            <v>LEVY EMMA</v>
          </cell>
          <cell r="L172" t="str">
            <v>RES</v>
          </cell>
          <cell r="M172">
            <v>2110</v>
          </cell>
          <cell r="N172" t="str">
            <v>R-SIS-002</v>
          </cell>
        </row>
        <row r="173">
          <cell r="A173" t="e">
            <v>#N/A</v>
          </cell>
          <cell r="B173" t="str">
            <v>RES-2110-</v>
          </cell>
          <cell r="C173" t="str">
            <v>R-SIS-002</v>
          </cell>
          <cell r="D173" t="str">
            <v>Luca</v>
          </cell>
          <cell r="E173" t="str">
            <v>MELIS LUCA</v>
          </cell>
          <cell r="F173" t="str">
            <v>LMELIS@TURING.AC.UK</v>
          </cell>
          <cell r="G173" t="str">
            <v>LEVY EMMA</v>
          </cell>
          <cell r="L173" t="str">
            <v>RES</v>
          </cell>
          <cell r="M173">
            <v>2110</v>
          </cell>
          <cell r="N173" t="str">
            <v>R-SIS-002</v>
          </cell>
        </row>
        <row r="174">
          <cell r="A174" t="e">
            <v>#N/A</v>
          </cell>
          <cell r="B174" t="str">
            <v>RES-2110-</v>
          </cell>
          <cell r="C174" t="str">
            <v>R-SIS-002</v>
          </cell>
          <cell r="D174" t="str">
            <v>Marina</v>
          </cell>
          <cell r="E174" t="str">
            <v>RIABIZ MARINA</v>
          </cell>
          <cell r="F174" t="str">
            <v>MRIABIZ@TURING.AC.UK</v>
          </cell>
          <cell r="G174" t="str">
            <v>LEVY EMMA</v>
          </cell>
          <cell r="L174" t="str">
            <v>RES</v>
          </cell>
          <cell r="M174">
            <v>2110</v>
          </cell>
          <cell r="N174" t="str">
            <v>R-SIS-002</v>
          </cell>
        </row>
        <row r="175">
          <cell r="A175" t="e">
            <v>#N/A</v>
          </cell>
          <cell r="B175" t="str">
            <v>RES-2110-</v>
          </cell>
          <cell r="C175" t="str">
            <v>R-SIS-002</v>
          </cell>
          <cell r="D175" t="str">
            <v>Mario Valerio</v>
          </cell>
          <cell r="E175" t="str">
            <v>GIUFFRIDA MARIO VALERIO</v>
          </cell>
          <cell r="F175" t="str">
            <v>MGIUFFRIDA@TURING.AC.UK</v>
          </cell>
          <cell r="G175" t="str">
            <v>LEVY EMMA</v>
          </cell>
          <cell r="L175" t="str">
            <v>RES</v>
          </cell>
          <cell r="M175">
            <v>2110</v>
          </cell>
          <cell r="N175" t="str">
            <v>R-SIS-002</v>
          </cell>
        </row>
        <row r="176">
          <cell r="A176" t="e">
            <v>#N/A</v>
          </cell>
          <cell r="B176" t="str">
            <v>RES-2110-</v>
          </cell>
          <cell r="C176" t="str">
            <v>R-SIS-002</v>
          </cell>
          <cell r="D176" t="str">
            <v xml:space="preserve">Merve </v>
          </cell>
          <cell r="E176" t="str">
            <v>ALANYALI MERVE</v>
          </cell>
          <cell r="F176" t="str">
            <v>MALANYALI@TURING.AC.UK</v>
          </cell>
          <cell r="G176" t="str">
            <v>LEVY EMMA</v>
          </cell>
          <cell r="L176" t="str">
            <v>RES</v>
          </cell>
          <cell r="M176">
            <v>2110</v>
          </cell>
          <cell r="N176" t="str">
            <v>R-SIS-002</v>
          </cell>
        </row>
        <row r="177">
          <cell r="A177" t="e">
            <v>#N/A</v>
          </cell>
          <cell r="B177" t="str">
            <v>RES-2110-</v>
          </cell>
          <cell r="C177" t="str">
            <v>R-SIS-002</v>
          </cell>
          <cell r="D177" t="str">
            <v>Nina</v>
          </cell>
          <cell r="E177" t="str">
            <v>OTTER NINA</v>
          </cell>
          <cell r="F177" t="str">
            <v>NOTTER@TURING.AC.UK</v>
          </cell>
          <cell r="G177" t="str">
            <v>LEVY EMMA</v>
          </cell>
          <cell r="L177" t="str">
            <v>RES</v>
          </cell>
          <cell r="M177">
            <v>2110</v>
          </cell>
          <cell r="N177" t="str">
            <v>R-SIS-002</v>
          </cell>
        </row>
        <row r="178">
          <cell r="A178" t="e">
            <v>#N/A</v>
          </cell>
          <cell r="B178" t="str">
            <v>RES-2110-</v>
          </cell>
          <cell r="C178" t="str">
            <v>R-SIS-002</v>
          </cell>
          <cell r="D178" t="str">
            <v>Pankaj</v>
          </cell>
          <cell r="E178" t="str">
            <v>PANSARI PANKAJ</v>
          </cell>
          <cell r="F178" t="str">
            <v>PPANSARI@TURING.AC.UK</v>
          </cell>
          <cell r="G178" t="str">
            <v>LEVY EMMA</v>
          </cell>
          <cell r="L178" t="str">
            <v>RES</v>
          </cell>
          <cell r="M178">
            <v>2110</v>
          </cell>
          <cell r="N178" t="str">
            <v>R-SIS-002</v>
          </cell>
        </row>
        <row r="179">
          <cell r="A179" t="e">
            <v>#N/A</v>
          </cell>
          <cell r="B179" t="str">
            <v>RES-2110-</v>
          </cell>
          <cell r="C179" t="str">
            <v>R-SIS-002</v>
          </cell>
          <cell r="D179" t="str">
            <v xml:space="preserve">Rodrigo </v>
          </cell>
          <cell r="E179" t="str">
            <v xml:space="preserve">MENDOZA-SMITH RODRIGO </v>
          </cell>
          <cell r="F179" t="str">
            <v>RMENDOZA-SMITH@TURING.AC.UK</v>
          </cell>
          <cell r="G179" t="str">
            <v>LEVY EMMA</v>
          </cell>
          <cell r="L179" t="str">
            <v>RES</v>
          </cell>
          <cell r="M179">
            <v>2110</v>
          </cell>
          <cell r="N179" t="str">
            <v>R-SIS-002</v>
          </cell>
        </row>
        <row r="180">
          <cell r="A180" t="e">
            <v>#N/A</v>
          </cell>
          <cell r="B180" t="str">
            <v>RES-2110-</v>
          </cell>
          <cell r="C180" t="str">
            <v>R-SIS-002</v>
          </cell>
          <cell r="D180" t="str">
            <v>Sebastian Bobadilla</v>
          </cell>
          <cell r="E180" t="str">
            <v>SUAREZ SEBASTIAN BOBADILLA</v>
          </cell>
          <cell r="F180" t="str">
            <v>SSUAREZ@TURING.AC.UK</v>
          </cell>
          <cell r="G180" t="str">
            <v>LEVY EMMA</v>
          </cell>
          <cell r="L180" t="str">
            <v>RES</v>
          </cell>
          <cell r="M180">
            <v>2110</v>
          </cell>
          <cell r="N180" t="str">
            <v>R-SIS-002</v>
          </cell>
        </row>
        <row r="181">
          <cell r="A181" t="e">
            <v>#N/A</v>
          </cell>
          <cell r="B181" t="str">
            <v>RES-2110-</v>
          </cell>
          <cell r="C181" t="str">
            <v>R-SIS-002</v>
          </cell>
          <cell r="D181" t="str">
            <v xml:space="preserve">Tejas </v>
          </cell>
          <cell r="E181" t="str">
            <v>KULKARNI TEJAS</v>
          </cell>
          <cell r="F181" t="str">
            <v>TKULKARNI@TURING.AC.UK</v>
          </cell>
          <cell r="G181" t="str">
            <v>LEVY EMMA</v>
          </cell>
          <cell r="L181" t="str">
            <v>RES</v>
          </cell>
          <cell r="M181">
            <v>2110</v>
          </cell>
          <cell r="N181" t="str">
            <v>R-SIS-002</v>
          </cell>
        </row>
        <row r="182">
          <cell r="A182" t="e">
            <v>#N/A</v>
          </cell>
          <cell r="B182" t="str">
            <v>RES-2130-</v>
          </cell>
          <cell r="C182" t="str">
            <v>R-SIS-001</v>
          </cell>
          <cell r="D182" t="str">
            <v>Thibaut</v>
          </cell>
          <cell r="E182" t="str">
            <v>LIENART THIBAUT</v>
          </cell>
          <cell r="F182" t="str">
            <v>TLIENART@TURING.AC.UK</v>
          </cell>
          <cell r="G182" t="str">
            <v>GEDDES JAMES</v>
          </cell>
          <cell r="L182" t="str">
            <v>RES</v>
          </cell>
          <cell r="M182">
            <v>2130</v>
          </cell>
          <cell r="N182" t="str">
            <v>R-SIS-001</v>
          </cell>
        </row>
        <row r="183">
          <cell r="A183" t="e">
            <v>#N/A</v>
          </cell>
          <cell r="B183" t="str">
            <v>RES-2110-</v>
          </cell>
          <cell r="C183" t="str">
            <v>R-SIS-002</v>
          </cell>
          <cell r="D183" t="str">
            <v>Yiwei</v>
          </cell>
          <cell r="E183" t="str">
            <v>ZHOU YIWEI</v>
          </cell>
          <cell r="F183" t="str">
            <v>YZHOU@TURING.AC.UK</v>
          </cell>
          <cell r="G183" t="str">
            <v>LEVY EMMA</v>
          </cell>
          <cell r="L183" t="str">
            <v>RES</v>
          </cell>
          <cell r="M183">
            <v>2110</v>
          </cell>
          <cell r="N183" t="str">
            <v>R-SIS-002</v>
          </cell>
        </row>
        <row r="184">
          <cell r="A184" t="e">
            <v>#N/A</v>
          </cell>
          <cell r="B184" t="str">
            <v>RES-2120-</v>
          </cell>
          <cell r="C184" t="str">
            <v>R-SIS-001</v>
          </cell>
          <cell r="D184" t="str">
            <v>Catalina</v>
          </cell>
          <cell r="E184" t="str">
            <v>VALLEJOS CATALINA</v>
          </cell>
          <cell r="F184" t="str">
            <v>CVALLEJOS@TURING.AC.UK</v>
          </cell>
          <cell r="G184" t="str">
            <v>BROWN DONNA</v>
          </cell>
          <cell r="L184" t="str">
            <v>RES</v>
          </cell>
          <cell r="M184">
            <v>2120</v>
          </cell>
          <cell r="N184" t="str">
            <v>R-SIS-001</v>
          </cell>
        </row>
        <row r="185">
          <cell r="A185" t="e">
            <v>#N/A</v>
          </cell>
          <cell r="B185" t="str">
            <v>RES-2120-</v>
          </cell>
          <cell r="C185" t="str">
            <v>R-SIS-001</v>
          </cell>
          <cell r="D185" t="str">
            <v>Armin</v>
          </cell>
          <cell r="E185" t="str">
            <v>EFTEKHARI ARMIN</v>
          </cell>
          <cell r="F185" t="str">
            <v>AEFTEKHARI@TURING.AC.UK</v>
          </cell>
          <cell r="G185" t="str">
            <v>BROWN DONNA</v>
          </cell>
          <cell r="L185" t="str">
            <v>RES</v>
          </cell>
          <cell r="M185">
            <v>2120</v>
          </cell>
          <cell r="N185" t="str">
            <v>R-SIS-001</v>
          </cell>
        </row>
        <row r="186">
          <cell r="A186" t="e">
            <v>#N/A</v>
          </cell>
          <cell r="B186" t="str">
            <v>RES-2120-</v>
          </cell>
          <cell r="C186" t="str">
            <v>R-SIS-001</v>
          </cell>
          <cell r="D186" t="str">
            <v>Vidit</v>
          </cell>
          <cell r="E186" t="str">
            <v>NANDA VIDIT</v>
          </cell>
          <cell r="F186" t="str">
            <v>VNANDA@TURING.AC.UK</v>
          </cell>
          <cell r="G186" t="str">
            <v>BROWN DONNA</v>
          </cell>
          <cell r="L186" t="str">
            <v>RES</v>
          </cell>
          <cell r="M186">
            <v>2120</v>
          </cell>
          <cell r="N186" t="str">
            <v>R-SIS-001</v>
          </cell>
        </row>
        <row r="187">
          <cell r="A187" t="e">
            <v>#N/A</v>
          </cell>
          <cell r="B187" t="str">
            <v>RES-2120-</v>
          </cell>
          <cell r="C187" t="str">
            <v>R-SIS-001</v>
          </cell>
          <cell r="D187" t="str">
            <v>Brooks</v>
          </cell>
          <cell r="E187" t="str">
            <v>PAIGE BROOKS</v>
          </cell>
          <cell r="F187" t="str">
            <v>BPAIGE@TURING.AC.UK</v>
          </cell>
          <cell r="G187" t="str">
            <v>BROWN DONNA</v>
          </cell>
          <cell r="L187" t="str">
            <v>RES</v>
          </cell>
          <cell r="M187">
            <v>2120</v>
          </cell>
          <cell r="N187" t="str">
            <v>R-SIS-001</v>
          </cell>
        </row>
        <row r="188">
          <cell r="A188" t="e">
            <v>#N/A</v>
          </cell>
          <cell r="B188" t="str">
            <v>RES-2120-</v>
          </cell>
          <cell r="C188" t="str">
            <v>R-SIS-001</v>
          </cell>
          <cell r="D188" t="str">
            <v>Nathanael</v>
          </cell>
          <cell r="E188" t="str">
            <v>FIJALKOW NATHANAEL</v>
          </cell>
          <cell r="F188" t="str">
            <v>NFIJALKOW@TURING.AC.UK</v>
          </cell>
          <cell r="G188" t="str">
            <v>BROWN DONNA</v>
          </cell>
          <cell r="L188" t="str">
            <v>RES</v>
          </cell>
          <cell r="M188">
            <v>2120</v>
          </cell>
          <cell r="N188" t="str">
            <v>R-SIS-001</v>
          </cell>
        </row>
        <row r="189">
          <cell r="A189" t="e">
            <v>#N/A</v>
          </cell>
          <cell r="B189" t="str">
            <v>RES-2120-</v>
          </cell>
          <cell r="C189" t="str">
            <v>R-SIS-001</v>
          </cell>
          <cell r="D189" t="str">
            <v>Matt</v>
          </cell>
          <cell r="E189" t="str">
            <v>KUSNER MATT</v>
          </cell>
          <cell r="F189" t="str">
            <v>MKUSNER@TURING.AC.UK</v>
          </cell>
          <cell r="G189" t="str">
            <v>BROWN DONNA</v>
          </cell>
          <cell r="L189" t="str">
            <v>RES</v>
          </cell>
          <cell r="M189">
            <v>2120</v>
          </cell>
          <cell r="N189" t="str">
            <v>R-SIS-001</v>
          </cell>
        </row>
        <row r="190">
          <cell r="A190" t="e">
            <v>#N/A</v>
          </cell>
          <cell r="B190" t="str">
            <v>RES-2120-</v>
          </cell>
          <cell r="C190" t="str">
            <v>R-INT-001</v>
          </cell>
          <cell r="D190" t="str">
            <v>Efi</v>
          </cell>
          <cell r="E190" t="str">
            <v>TSAMOURA EFI</v>
          </cell>
          <cell r="F190" t="str">
            <v>ETSAMOURA@TURING.AC.UK</v>
          </cell>
          <cell r="G190" t="str">
            <v>BROWN DONNA</v>
          </cell>
          <cell r="L190" t="str">
            <v>RES</v>
          </cell>
          <cell r="M190">
            <v>2120</v>
          </cell>
          <cell r="N190" t="str">
            <v>R-INT-001</v>
          </cell>
        </row>
        <row r="191">
          <cell r="A191" t="e">
            <v>#N/A</v>
          </cell>
          <cell r="B191" t="str">
            <v>RES-2120-</v>
          </cell>
          <cell r="C191" t="str">
            <v>R-SIS-001</v>
          </cell>
          <cell r="D191" t="str">
            <v>Dong</v>
          </cell>
          <cell r="E191" t="str">
            <v>NGUYEN DONG</v>
          </cell>
          <cell r="F191" t="str">
            <v>DNGUYEN@TURING.AC.UK</v>
          </cell>
          <cell r="G191" t="str">
            <v>BROWN DONNA</v>
          </cell>
          <cell r="L191" t="str">
            <v>RES</v>
          </cell>
          <cell r="M191">
            <v>2120</v>
          </cell>
          <cell r="N191" t="str">
            <v>R-SIS-001</v>
          </cell>
        </row>
        <row r="192">
          <cell r="A192" t="e">
            <v>#N/A</v>
          </cell>
          <cell r="B192" t="str">
            <v>RES-2120-</v>
          </cell>
          <cell r="C192" t="str">
            <v>R-SIS-001</v>
          </cell>
          <cell r="D192" t="str">
            <v>Mihai</v>
          </cell>
          <cell r="E192" t="str">
            <v>CUCURINGU MIHAI</v>
          </cell>
          <cell r="F192" t="str">
            <v xml:space="preserve">MCUCURINGU@TURING.AC.UK </v>
          </cell>
          <cell r="G192" t="str">
            <v>BROWN DONNA</v>
          </cell>
          <cell r="L192" t="str">
            <v>RES</v>
          </cell>
          <cell r="M192">
            <v>2120</v>
          </cell>
          <cell r="N192" t="str">
            <v>R-SIS-001</v>
          </cell>
        </row>
        <row r="193">
          <cell r="A193" t="e">
            <v>#N/A</v>
          </cell>
          <cell r="B193" t="str">
            <v>RES-2140-</v>
          </cell>
          <cell r="C193" t="str">
            <v>R-SIS-001</v>
          </cell>
          <cell r="D193" t="str">
            <v>Aretha</v>
          </cell>
          <cell r="E193" t="str">
            <v>TECKENTRUP ARETHA</v>
          </cell>
          <cell r="F193" t="str">
            <v>ATECKENTRUP@TURING.AC.UK</v>
          </cell>
          <cell r="G193" t="str">
            <v>COOK EMMA</v>
          </cell>
          <cell r="H193" t="str">
            <v>ATKINS JONATHAN</v>
          </cell>
          <cell r="I193" t="str">
            <v>RANDALL CLARE</v>
          </cell>
          <cell r="J193" t="str">
            <v>BROWN DONNA</v>
          </cell>
          <cell r="K193" t="str">
            <v>NICO GUERNION</v>
          </cell>
          <cell r="L193" t="str">
            <v>RES</v>
          </cell>
          <cell r="M193">
            <v>2140</v>
          </cell>
          <cell r="N193" t="str">
            <v>R-SIS-001</v>
          </cell>
        </row>
        <row r="194">
          <cell r="A194" t="e">
            <v>#N/A</v>
          </cell>
          <cell r="B194" t="str">
            <v>RES-2140-</v>
          </cell>
          <cell r="C194" t="str">
            <v>R-SIS-001</v>
          </cell>
          <cell r="D194" t="str">
            <v>Thomas</v>
          </cell>
          <cell r="E194" t="str">
            <v>NICHOLS THOMAS</v>
          </cell>
          <cell r="F194" t="str">
            <v>TNICHOLS@TURING.AC.UK</v>
          </cell>
          <cell r="G194" t="str">
            <v>COOK EMMA</v>
          </cell>
          <cell r="H194" t="str">
            <v>ATKINS JONATHAN</v>
          </cell>
          <cell r="I194" t="str">
            <v>RANDALL CLARE</v>
          </cell>
          <cell r="J194" t="str">
            <v>BROWN DONNA</v>
          </cell>
          <cell r="K194" t="str">
            <v>NICO GUERNION</v>
          </cell>
          <cell r="L194" t="str">
            <v>RES</v>
          </cell>
          <cell r="M194">
            <v>2140</v>
          </cell>
          <cell r="N194" t="str">
            <v>R-SIS-001</v>
          </cell>
        </row>
        <row r="195">
          <cell r="A195" t="e">
            <v>#N/A</v>
          </cell>
          <cell r="B195" t="str">
            <v>RES-2140-</v>
          </cell>
          <cell r="C195" t="str">
            <v>R-SIS-001</v>
          </cell>
          <cell r="D195" t="str">
            <v>Steve</v>
          </cell>
          <cell r="E195" t="str">
            <v>ROBERTS STEVE</v>
          </cell>
          <cell r="F195" t="str">
            <v>SROBERTS@TURING.AC.UK</v>
          </cell>
          <cell r="G195" t="str">
            <v>COOK EMMA</v>
          </cell>
          <cell r="H195" t="str">
            <v>ATKINS JONATHAN</v>
          </cell>
          <cell r="I195" t="str">
            <v>RANDALL CLARE</v>
          </cell>
          <cell r="J195" t="str">
            <v>BROWN DONNA</v>
          </cell>
          <cell r="K195" t="str">
            <v>NICO GUERNION</v>
          </cell>
          <cell r="L195" t="str">
            <v>RES</v>
          </cell>
          <cell r="M195">
            <v>2140</v>
          </cell>
          <cell r="N195" t="str">
            <v>R-SIS-001</v>
          </cell>
        </row>
        <row r="196">
          <cell r="A196" t="e">
            <v>#N/A</v>
          </cell>
          <cell r="B196" t="str">
            <v>RES-2140-</v>
          </cell>
          <cell r="C196" t="str">
            <v>R-SIS-001</v>
          </cell>
          <cell r="D196" t="str">
            <v>Mihaela</v>
          </cell>
          <cell r="E196" t="str">
            <v xml:space="preserve">SCHAAR VAN DER MIHAELA </v>
          </cell>
          <cell r="F196" t="str">
            <v>MSCHAAR@TURING.AC.UK</v>
          </cell>
          <cell r="G196" t="str">
            <v>COOK EMMA</v>
          </cell>
          <cell r="H196" t="str">
            <v>ATKINS JONATHAN</v>
          </cell>
          <cell r="I196" t="str">
            <v>RANDALL CLARE</v>
          </cell>
          <cell r="J196" t="str">
            <v>BROWN DONNA</v>
          </cell>
          <cell r="K196" t="str">
            <v>NICO GUERNION</v>
          </cell>
          <cell r="L196" t="str">
            <v>RES</v>
          </cell>
          <cell r="M196">
            <v>2140</v>
          </cell>
          <cell r="N196" t="str">
            <v>R-SIS-001</v>
          </cell>
        </row>
        <row r="197">
          <cell r="A197" t="e">
            <v>#N/A</v>
          </cell>
          <cell r="B197" t="str">
            <v>RES-2140-</v>
          </cell>
          <cell r="C197" t="str">
            <v>R-SIS-001</v>
          </cell>
          <cell r="D197" t="str">
            <v>Robert</v>
          </cell>
          <cell r="E197" t="str">
            <v>PROCTER ROBERT</v>
          </cell>
          <cell r="F197" t="str">
            <v>RPROCTOR@TURING.AC.UK</v>
          </cell>
          <cell r="G197" t="str">
            <v>COOK EMMA</v>
          </cell>
          <cell r="H197" t="str">
            <v>ATKINS JONATHAN</v>
          </cell>
          <cell r="I197" t="str">
            <v>RANDALL CLARE</v>
          </cell>
          <cell r="J197" t="str">
            <v>BROWN DONNA</v>
          </cell>
          <cell r="K197" t="str">
            <v>NICO GUERNION</v>
          </cell>
          <cell r="L197" t="str">
            <v>RES</v>
          </cell>
          <cell r="M197">
            <v>2140</v>
          </cell>
          <cell r="N197" t="str">
            <v>R-SIS-001</v>
          </cell>
        </row>
        <row r="198">
          <cell r="A198" t="e">
            <v>#N/A</v>
          </cell>
          <cell r="B198" t="str">
            <v>RES-2140-</v>
          </cell>
          <cell r="C198" t="str">
            <v>R-SIS-001</v>
          </cell>
          <cell r="D198" t="str">
            <v>Saul</v>
          </cell>
          <cell r="E198" t="str">
            <v>JACKA SAUL</v>
          </cell>
          <cell r="F198" t="str">
            <v>SJACKA@TURING.AC.UK</v>
          </cell>
          <cell r="G198" t="str">
            <v>COOK EMMA</v>
          </cell>
          <cell r="H198" t="str">
            <v>ATKINS JONATHAN</v>
          </cell>
          <cell r="I198" t="str">
            <v>RANDALL CLARE</v>
          </cell>
          <cell r="J198" t="str">
            <v>BROWN DONNA</v>
          </cell>
          <cell r="K198" t="str">
            <v>NICO GUERNION</v>
          </cell>
          <cell r="L198" t="str">
            <v>RES</v>
          </cell>
          <cell r="M198">
            <v>2140</v>
          </cell>
          <cell r="N198" t="str">
            <v>R-SIS-001</v>
          </cell>
        </row>
        <row r="199">
          <cell r="A199" t="e">
            <v>#N/A</v>
          </cell>
          <cell r="B199" t="str">
            <v>RES-2140-</v>
          </cell>
          <cell r="C199" t="str">
            <v>R-SIS-001</v>
          </cell>
          <cell r="D199" t="str">
            <v>Mark</v>
          </cell>
          <cell r="E199" t="str">
            <v>GIROLAMI MARK</v>
          </cell>
          <cell r="F199" t="str">
            <v>MGIROLAMI@TURING.AC.UK</v>
          </cell>
          <cell r="G199" t="str">
            <v>COOK EMMA</v>
          </cell>
          <cell r="H199" t="str">
            <v>ATKINS JONATHAN</v>
          </cell>
          <cell r="I199" t="str">
            <v>RANDALL CLARE</v>
          </cell>
          <cell r="J199" t="str">
            <v>BROWN DONNA</v>
          </cell>
          <cell r="K199" t="str">
            <v>NICO GUERNION</v>
          </cell>
          <cell r="L199" t="str">
            <v>RES</v>
          </cell>
          <cell r="M199">
            <v>2140</v>
          </cell>
          <cell r="N199" t="str">
            <v>R-SIS-001</v>
          </cell>
        </row>
        <row r="200">
          <cell r="A200" t="e">
            <v>#N/A</v>
          </cell>
          <cell r="B200" t="str">
            <v>RES-2140-</v>
          </cell>
          <cell r="C200" t="str">
            <v>R-SIS-001</v>
          </cell>
          <cell r="D200" t="str">
            <v>Alessandro</v>
          </cell>
          <cell r="E200" t="str">
            <v>ABATE ALESSANDRO</v>
          </cell>
          <cell r="F200" t="str">
            <v>AABATE@TURING.AC.UK</v>
          </cell>
          <cell r="G200" t="str">
            <v>COOK EMMA</v>
          </cell>
          <cell r="H200" t="str">
            <v>ATKINS JONATHAN</v>
          </cell>
          <cell r="I200" t="str">
            <v>RANDALL CLARE</v>
          </cell>
          <cell r="J200" t="str">
            <v>BROWN DONNA</v>
          </cell>
          <cell r="K200" t="str">
            <v>NICO GUERNION</v>
          </cell>
          <cell r="L200" t="str">
            <v>RES</v>
          </cell>
          <cell r="M200">
            <v>2140</v>
          </cell>
          <cell r="N200" t="str">
            <v>R-SIS-001</v>
          </cell>
        </row>
        <row r="201">
          <cell r="A201" t="e">
            <v>#N/A</v>
          </cell>
          <cell r="B201" t="str">
            <v>RES-2000-</v>
          </cell>
          <cell r="C201" t="str">
            <v>R-LRF-001</v>
          </cell>
          <cell r="D201" t="str">
            <v>Gary</v>
          </cell>
          <cell r="E201" t="str">
            <v>POGSON GARY</v>
          </cell>
          <cell r="F201" t="str">
            <v>GPOGSON@TURING.AC.UK</v>
          </cell>
          <cell r="G201" t="str">
            <v>GUERNION NICOLAS</v>
          </cell>
          <cell r="L201" t="str">
            <v>RES</v>
          </cell>
          <cell r="M201">
            <v>2000</v>
          </cell>
          <cell r="N201" t="str">
            <v>R-LRF-001</v>
          </cell>
        </row>
        <row r="202">
          <cell r="A202" t="e">
            <v>#N/A</v>
          </cell>
          <cell r="B202" t="str">
            <v>RES-2120-</v>
          </cell>
          <cell r="C202" t="str">
            <v>R-SIS-001</v>
          </cell>
          <cell r="D202" t="str">
            <v>Yarin</v>
          </cell>
          <cell r="E202" t="str">
            <v>GAL YARIN</v>
          </cell>
          <cell r="F202" t="str">
            <v>YGAL@TURING.AC.UK</v>
          </cell>
          <cell r="G202" t="str">
            <v>BROWN DONNA</v>
          </cell>
          <cell r="L202" t="str">
            <v>RES</v>
          </cell>
          <cell r="M202">
            <v>2120</v>
          </cell>
          <cell r="N202" t="str">
            <v>R-SIS-001</v>
          </cell>
        </row>
        <row r="203">
          <cell r="A203" t="e">
            <v>#N/A</v>
          </cell>
          <cell r="B203" t="str">
            <v>RES-2130-</v>
          </cell>
          <cell r="C203" t="str">
            <v>R-SIS-001</v>
          </cell>
          <cell r="D203" t="str">
            <v>Martin</v>
          </cell>
          <cell r="E203" t="str">
            <v>O’REILLY MARTIN</v>
          </cell>
          <cell r="F203" t="str">
            <v>MOREILLY@TURING.AC.UK</v>
          </cell>
          <cell r="G203" t="str">
            <v>HETHERINGTON JAMES</v>
          </cell>
          <cell r="L203" t="str">
            <v>RES</v>
          </cell>
          <cell r="M203">
            <v>2130</v>
          </cell>
          <cell r="N203" t="str">
            <v>R-SIS-001</v>
          </cell>
        </row>
        <row r="204">
          <cell r="A204" t="e">
            <v>#N/A</v>
          </cell>
          <cell r="B204" t="str">
            <v>RES-2120-</v>
          </cell>
          <cell r="C204" t="str">
            <v>R-SIS-003</v>
          </cell>
          <cell r="D204" t="str">
            <v>Oana</v>
          </cell>
          <cell r="E204" t="str">
            <v>Tifrea-Marciuska Oana</v>
          </cell>
          <cell r="F204" t="str">
            <v>OTIFREA-MARCIUSKA@TURING.AC.UK</v>
          </cell>
          <cell r="G204" t="str">
            <v>BROWN DONNA</v>
          </cell>
          <cell r="L204" t="str">
            <v>RES</v>
          </cell>
          <cell r="M204">
            <v>2120</v>
          </cell>
          <cell r="N204" t="str">
            <v>R-SIS-003</v>
          </cell>
        </row>
        <row r="205">
          <cell r="A205" t="e">
            <v>#N/A</v>
          </cell>
          <cell r="B205" t="str">
            <v>RES-2110-</v>
          </cell>
          <cell r="C205" t="str">
            <v>R-SIS-002</v>
          </cell>
          <cell r="D205" t="str">
            <v>Nina</v>
          </cell>
          <cell r="E205" t="str">
            <v>Otter Nina</v>
          </cell>
          <cell r="F205" t="str">
            <v>NOTTER@TURING.AC.UK</v>
          </cell>
          <cell r="G205" t="str">
            <v>LEVY EMMA</v>
          </cell>
          <cell r="L205" t="str">
            <v>RES</v>
          </cell>
          <cell r="M205">
            <v>2110</v>
          </cell>
          <cell r="N205" t="str">
            <v>R-SIS-002</v>
          </cell>
        </row>
        <row r="206">
          <cell r="A206" t="e">
            <v>#N/A</v>
          </cell>
          <cell r="B206" t="str">
            <v>RES-2120-</v>
          </cell>
          <cell r="C206" t="str">
            <v>R-SIS-001</v>
          </cell>
          <cell r="D206" t="str">
            <v xml:space="preserve">Dong </v>
          </cell>
          <cell r="E206" t="str">
            <v>Dong Nguyen</v>
          </cell>
          <cell r="F206" t="str">
            <v>dnguyen@turing.ac.uk</v>
          </cell>
          <cell r="G206" t="str">
            <v>BROWN DONNA</v>
          </cell>
          <cell r="L206" t="str">
            <v>RES</v>
          </cell>
          <cell r="M206">
            <v>2120</v>
          </cell>
          <cell r="N206" t="str">
            <v>R-SIS-001</v>
          </cell>
        </row>
        <row r="207">
          <cell r="A207" t="e">
            <v>#N/A</v>
          </cell>
          <cell r="B207" t="str">
            <v>RES-2120-</v>
          </cell>
          <cell r="C207" t="str">
            <v>R-SIS-001</v>
          </cell>
          <cell r="D207" t="str">
            <v xml:space="preserve">Kirstie </v>
          </cell>
          <cell r="E207" t="str">
            <v xml:space="preserve">Kirstie Whitaker </v>
          </cell>
          <cell r="F207" t="str">
            <v>kwhitaker@turing.ac.uk</v>
          </cell>
          <cell r="G207" t="str">
            <v>BROWN DONNA</v>
          </cell>
          <cell r="L207" t="str">
            <v>RES</v>
          </cell>
          <cell r="M207">
            <v>2120</v>
          </cell>
          <cell r="N207" t="str">
            <v>R-SIS-001</v>
          </cell>
        </row>
        <row r="208">
          <cell r="A208" t="e">
            <v>#N/A</v>
          </cell>
          <cell r="B208" t="str">
            <v>RES-2120-</v>
          </cell>
          <cell r="C208" t="str">
            <v>R-SIS-001</v>
          </cell>
          <cell r="D208" t="str">
            <v>Mihai</v>
          </cell>
          <cell r="E208" t="str">
            <v>Mihai Cucuringu</v>
          </cell>
          <cell r="F208" t="str">
            <v>mcucuringu@turing.ac.uk</v>
          </cell>
          <cell r="G208" t="str">
            <v>BROWN DONNA</v>
          </cell>
          <cell r="L208" t="str">
            <v>RES</v>
          </cell>
          <cell r="M208">
            <v>2120</v>
          </cell>
          <cell r="N208" t="str">
            <v>R-SIS-001</v>
          </cell>
        </row>
        <row r="209">
          <cell r="A209" t="e">
            <v>#N/A</v>
          </cell>
          <cell r="B209" t="str">
            <v>RES-2140-</v>
          </cell>
          <cell r="C209" t="str">
            <v>R-SIS-001</v>
          </cell>
          <cell r="D209" t="str">
            <v>Aretha</v>
          </cell>
          <cell r="E209" t="str">
            <v>Aretha Teckentrup </v>
          </cell>
          <cell r="F209" t="str">
            <v>ATECKENTRUP@TURING.AC.UK</v>
          </cell>
          <cell r="G209" t="str">
            <v>COOK EMMA</v>
          </cell>
          <cell r="H209" t="str">
            <v>ATKINS JONATHAN</v>
          </cell>
          <cell r="I209" t="str">
            <v>RANDALL CLARE</v>
          </cell>
          <cell r="J209" t="str">
            <v>BROWN DONNA</v>
          </cell>
          <cell r="K209" t="str">
            <v>NICO GUERNION</v>
          </cell>
          <cell r="L209" t="str">
            <v>RES</v>
          </cell>
          <cell r="M209">
            <v>2140</v>
          </cell>
          <cell r="N209" t="str">
            <v>R-SIS-001</v>
          </cell>
        </row>
        <row r="210">
          <cell r="A210" t="e">
            <v>#N/A</v>
          </cell>
          <cell r="B210" t="str">
            <v>CEO-3000-</v>
          </cell>
          <cell r="C210" t="str">
            <v>U-ATI-001</v>
          </cell>
          <cell r="D210" t="str">
            <v>Richard</v>
          </cell>
          <cell r="E210" t="str">
            <v>Richard Kenway</v>
          </cell>
          <cell r="F210" t="str">
            <v>RKENWAY@TURING.AC.UK</v>
          </cell>
          <cell r="G210" t="str">
            <v>COVINGTON HOWARD</v>
          </cell>
          <cell r="L210" t="str">
            <v>CEO</v>
          </cell>
          <cell r="M210">
            <v>3000</v>
          </cell>
          <cell r="N210" t="str">
            <v>U-ATI-001</v>
          </cell>
        </row>
        <row r="211">
          <cell r="A211" t="e">
            <v>#N/A</v>
          </cell>
          <cell r="B211" t="str">
            <v>CEO-3000-</v>
          </cell>
          <cell r="C211" t="str">
            <v>U-ATI-001</v>
          </cell>
          <cell r="D211" t="str">
            <v>Peter</v>
          </cell>
          <cell r="E211" t="str">
            <v>Peter Grindrod</v>
          </cell>
          <cell r="F211" t="str">
            <v>PGRINDROD@TURING.AC.UK</v>
          </cell>
          <cell r="G211" t="str">
            <v>COVINGTON HOWARD</v>
          </cell>
          <cell r="L211" t="str">
            <v>CEO</v>
          </cell>
          <cell r="M211">
            <v>3000</v>
          </cell>
          <cell r="N211" t="str">
            <v>U-ATI-001</v>
          </cell>
        </row>
        <row r="212">
          <cell r="A212" t="e">
            <v>#N/A</v>
          </cell>
          <cell r="B212" t="str">
            <v>CEO-3000-</v>
          </cell>
          <cell r="C212" t="str">
            <v>U-ATI-001</v>
          </cell>
          <cell r="D212" t="str">
            <v xml:space="preserve">Neil </v>
          </cell>
          <cell r="E212" t="str">
            <v>Neil Viner</v>
          </cell>
          <cell r="F212" t="str">
            <v>NVINER@TURING.AC.UK</v>
          </cell>
          <cell r="G212" t="str">
            <v>COVINGTON HOWARD</v>
          </cell>
          <cell r="L212" t="str">
            <v>CEO</v>
          </cell>
          <cell r="M212">
            <v>3000</v>
          </cell>
          <cell r="N212" t="str">
            <v>U-ATI-001</v>
          </cell>
        </row>
        <row r="213">
          <cell r="A213" t="e">
            <v>#N/A</v>
          </cell>
          <cell r="B213" t="str">
            <v>COO-1130-</v>
          </cell>
          <cell r="C213" t="str">
            <v>U-ATI-001</v>
          </cell>
          <cell r="D213" t="str">
            <v>Angelo</v>
          </cell>
          <cell r="E213" t="str">
            <v>Angelo Napolano</v>
          </cell>
          <cell r="F213" t="str">
            <v>ANAPOLANO@TURING.AC.UK</v>
          </cell>
          <cell r="G213" t="str">
            <v>MCIVOR SOPHIE</v>
          </cell>
          <cell r="L213" t="str">
            <v>COO</v>
          </cell>
          <cell r="M213">
            <v>1130</v>
          </cell>
          <cell r="N213" t="str">
            <v>U-ATI-001</v>
          </cell>
        </row>
        <row r="214">
          <cell r="A214" t="e">
            <v>#N/A</v>
          </cell>
          <cell r="B214" t="str">
            <v>RES-2140-</v>
          </cell>
          <cell r="C214" t="str">
            <v>R-LRF-001</v>
          </cell>
          <cell r="D214" t="str">
            <v>Weisi</v>
          </cell>
          <cell r="E214" t="str">
            <v>Weisi Guo</v>
          </cell>
          <cell r="F214" t="str">
            <v>WGUO@TURING.AC.UK</v>
          </cell>
          <cell r="G214" t="str">
            <v>COOK EMMA</v>
          </cell>
          <cell r="H214" t="str">
            <v>ATKINS JONATHAN</v>
          </cell>
          <cell r="I214" t="str">
            <v>RANDALL CLARE</v>
          </cell>
          <cell r="J214" t="str">
            <v>BROWN DONNA</v>
          </cell>
          <cell r="K214" t="str">
            <v>NICO GUERNION</v>
          </cell>
          <cell r="L214" t="str">
            <v>RES</v>
          </cell>
          <cell r="M214">
            <v>2140</v>
          </cell>
          <cell r="N214" t="str">
            <v>R-LRF-001</v>
          </cell>
        </row>
        <row r="215">
          <cell r="A215" t="e">
            <v>#N/A</v>
          </cell>
          <cell r="B215" t="str">
            <v>RES-2140-</v>
          </cell>
          <cell r="C215" t="str">
            <v>R-LRF-001</v>
          </cell>
          <cell r="D215" t="str">
            <v>Kenneth</v>
          </cell>
          <cell r="E215" t="str">
            <v>Kenneth Heafield</v>
          </cell>
          <cell r="F215" t="str">
            <v>kheafield@turing.ac.uk</v>
          </cell>
          <cell r="G215" t="str">
            <v>COOK EMMA</v>
          </cell>
          <cell r="H215" t="str">
            <v>ATKINS JONATHAN</v>
          </cell>
          <cell r="I215" t="str">
            <v>RANDALL CLARE</v>
          </cell>
          <cell r="J215" t="str">
            <v>BROWN DONNA</v>
          </cell>
          <cell r="K215" t="str">
            <v>NICO GUERNION</v>
          </cell>
          <cell r="L215" t="str">
            <v>RES</v>
          </cell>
          <cell r="M215">
            <v>2140</v>
          </cell>
          <cell r="N215" t="str">
            <v>R-LRF-001</v>
          </cell>
        </row>
        <row r="216">
          <cell r="A216" t="e">
            <v>#N/A</v>
          </cell>
          <cell r="B216" t="str">
            <v>COO-1100-</v>
          </cell>
          <cell r="C216" t="str">
            <v>U-ATI-001</v>
          </cell>
          <cell r="D216" t="str">
            <v xml:space="preserve">Bode                 </v>
          </cell>
          <cell r="E216" t="str">
            <v xml:space="preserve">Bode Olaleye                     </v>
          </cell>
          <cell r="F216" t="str">
            <v>bolaleye@turing.ac.uk</v>
          </cell>
          <cell r="G216" t="str">
            <v>COOK EMMA</v>
          </cell>
          <cell r="L216" t="str">
            <v>COO</v>
          </cell>
          <cell r="M216">
            <v>1100</v>
          </cell>
          <cell r="N216" t="str">
            <v>U-ATI-001</v>
          </cell>
        </row>
        <row r="217">
          <cell r="A217" t="e">
            <v>#N/A</v>
          </cell>
          <cell r="B217" t="str">
            <v>COO-1100-</v>
          </cell>
          <cell r="C217" t="str">
            <v>U-ATI-001</v>
          </cell>
          <cell r="D217" t="str">
            <v xml:space="preserve">Yetunde </v>
          </cell>
          <cell r="E217" t="str">
            <v xml:space="preserve">Yetunde Aroleye              </v>
          </cell>
          <cell r="F217" t="str">
            <v>yaroleye@turing.ac.uk</v>
          </cell>
          <cell r="G217" t="str">
            <v>COOK EMMA</v>
          </cell>
          <cell r="L217" t="str">
            <v>COO</v>
          </cell>
          <cell r="M217">
            <v>1100</v>
          </cell>
          <cell r="N217" t="str">
            <v>U-ATI-001</v>
          </cell>
        </row>
        <row r="218">
          <cell r="A218" t="e">
            <v>#N/A</v>
          </cell>
          <cell r="B218" t="str">
            <v>RES-2130-</v>
          </cell>
          <cell r="C218" t="str">
            <v>R-SIS-001</v>
          </cell>
          <cell r="D218" t="str">
            <v xml:space="preserve">Tim </v>
          </cell>
          <cell r="E218" t="str">
            <v xml:space="preserve">Tim Hobson </v>
          </cell>
          <cell r="F218" t="str">
            <v>thobson@turing.ac.uk</v>
          </cell>
          <cell r="G218" t="str">
            <v>O'REILLY MARTIN</v>
          </cell>
          <cell r="L218" t="str">
            <v>RES</v>
          </cell>
          <cell r="M218">
            <v>2130</v>
          </cell>
          <cell r="N218" t="str">
            <v>R-SIS-001</v>
          </cell>
        </row>
        <row r="219">
          <cell r="A219" t="e">
            <v>#N/A</v>
          </cell>
          <cell r="B219" t="str">
            <v>RES-2120-</v>
          </cell>
          <cell r="C219" t="str">
            <v>R-SIS-001</v>
          </cell>
          <cell r="D219" t="str">
            <v>Adria</v>
          </cell>
          <cell r="E219" t="str">
            <v>Adria Gascon</v>
          </cell>
          <cell r="F219" t="str">
            <v>agascon@turing.ac.uk</v>
          </cell>
          <cell r="G219" t="str">
            <v>BROWN DONNA</v>
          </cell>
          <cell r="L219" t="str">
            <v>RES</v>
          </cell>
          <cell r="M219">
            <v>2120</v>
          </cell>
          <cell r="N219" t="str">
            <v>R-SIS-001</v>
          </cell>
        </row>
        <row r="220">
          <cell r="A220" t="e">
            <v>#N/A</v>
          </cell>
          <cell r="B220" t="str">
            <v>RES-2160-</v>
          </cell>
          <cell r="C220" t="str">
            <v>R-SIS-001</v>
          </cell>
          <cell r="D220" t="str">
            <v>Mark</v>
          </cell>
          <cell r="E220" t="str">
            <v>Mark Briers</v>
          </cell>
          <cell r="F220" t="str">
            <v>mbriers@turing.ac.uk</v>
          </cell>
          <cell r="G220" t="str">
            <v>GUERNION NICOLAS</v>
          </cell>
          <cell r="L220" t="str">
            <v>RES</v>
          </cell>
          <cell r="M220">
            <v>2160</v>
          </cell>
          <cell r="N220" t="str">
            <v>R-SIS-001</v>
          </cell>
        </row>
        <row r="221">
          <cell r="A221" t="e">
            <v>#N/A</v>
          </cell>
          <cell r="B221" t="str">
            <v>RES-2110-</v>
          </cell>
          <cell r="C221" t="str">
            <v>R-SIS-002</v>
          </cell>
          <cell r="D221" t="str">
            <v>Sina</v>
          </cell>
          <cell r="E221" t="str">
            <v>Sina Nejad</v>
          </cell>
          <cell r="F221" t="str">
            <v>snejad@turing.ac.uk</v>
          </cell>
          <cell r="G221" t="str">
            <v>LEVY EMMA</v>
          </cell>
          <cell r="L221" t="str">
            <v>RES</v>
          </cell>
          <cell r="M221">
            <v>2110</v>
          </cell>
          <cell r="N221" t="str">
            <v>R-SIS-002</v>
          </cell>
        </row>
        <row r="222">
          <cell r="A222" t="e">
            <v>#N/A</v>
          </cell>
          <cell r="B222" t="str">
            <v>RES-2110-</v>
          </cell>
          <cell r="C222" t="str">
            <v>R-SIS-002</v>
          </cell>
          <cell r="D222" t="str">
            <v>Jiawei</v>
          </cell>
          <cell r="E222" t="str">
            <v>Jiawei Chang</v>
          </cell>
          <cell r="F222" t="str">
            <v>jchang@turing.ac.uk</v>
          </cell>
          <cell r="G222" t="str">
            <v>LEVY EMMA</v>
          </cell>
          <cell r="L222" t="str">
            <v>RES</v>
          </cell>
          <cell r="M222">
            <v>2110</v>
          </cell>
          <cell r="N222" t="str">
            <v>R-SIS-002</v>
          </cell>
        </row>
        <row r="223">
          <cell r="A223" t="e">
            <v>#N/A</v>
          </cell>
          <cell r="B223" t="str">
            <v>RES-2120-</v>
          </cell>
          <cell r="C223" t="str">
            <v>R-SIS-001</v>
          </cell>
          <cell r="D223" t="str">
            <v>Barbara</v>
          </cell>
          <cell r="E223" t="str">
            <v>Barbara McGillivray</v>
          </cell>
          <cell r="F223" t="str">
            <v>bmcgillivray@turing.ac.uk</v>
          </cell>
          <cell r="G223" t="str">
            <v>BROWN DONNA</v>
          </cell>
          <cell r="L223" t="str">
            <v>RES</v>
          </cell>
          <cell r="M223">
            <v>2120</v>
          </cell>
          <cell r="N223" t="str">
            <v>R-SIS-001</v>
          </cell>
        </row>
        <row r="224">
          <cell r="A224" t="e">
            <v>#N/A</v>
          </cell>
          <cell r="B224" t="str">
            <v>RES-2120-</v>
          </cell>
          <cell r="C224" t="str">
            <v>R-SIS-003</v>
          </cell>
          <cell r="D224" t="str">
            <v>Sandra</v>
          </cell>
          <cell r="E224" t="str">
            <v>Sandra Wachter</v>
          </cell>
          <cell r="F224" t="str">
            <v>swachter@turing.ac.uk</v>
          </cell>
          <cell r="G224" t="str">
            <v>BROWN DONNA</v>
          </cell>
          <cell r="L224" t="str">
            <v>RES</v>
          </cell>
          <cell r="M224">
            <v>2120</v>
          </cell>
          <cell r="N224" t="str">
            <v>R-SIS-003</v>
          </cell>
        </row>
        <row r="225">
          <cell r="A225" t="e">
            <v>#N/A</v>
          </cell>
          <cell r="B225" t="str">
            <v>COO-1120-</v>
          </cell>
          <cell r="C225" t="str">
            <v>U-ATI-001</v>
          </cell>
          <cell r="D225" t="str">
            <v>Julie</v>
          </cell>
          <cell r="E225" t="str">
            <v>Julie Alland</v>
          </cell>
          <cell r="F225" t="str">
            <v>jalland@turing.ac.uk</v>
          </cell>
          <cell r="G225" t="str">
            <v>ATKINS JONATHAN</v>
          </cell>
          <cell r="L225" t="str">
            <v>COO</v>
          </cell>
          <cell r="M225">
            <v>1120</v>
          </cell>
          <cell r="N225" t="str">
            <v>U-ATI-001</v>
          </cell>
        </row>
        <row r="226">
          <cell r="A226" t="e">
            <v>#N/A</v>
          </cell>
          <cell r="B226" t="str">
            <v>RES-2120-</v>
          </cell>
          <cell r="C226" t="str">
            <v>R-SIS-003</v>
          </cell>
          <cell r="D226" t="str">
            <v>Duncan</v>
          </cell>
          <cell r="E226" t="str">
            <v xml:space="preserve">Duncan Macdonald-Korth </v>
          </cell>
          <cell r="F226" t="str">
            <v>dmacdonald-korth@turing.ac.uk</v>
          </cell>
          <cell r="G226" t="str">
            <v>BROWN DONNA</v>
          </cell>
          <cell r="L226" t="str">
            <v>RES</v>
          </cell>
          <cell r="M226">
            <v>2120</v>
          </cell>
          <cell r="N226" t="str">
            <v>R-SIS-003</v>
          </cell>
        </row>
        <row r="227">
          <cell r="A227" t="e">
            <v>#N/A</v>
          </cell>
          <cell r="B227" t="str">
            <v>RES-2110-</v>
          </cell>
          <cell r="C227" t="str">
            <v>U-ATI-006</v>
          </cell>
          <cell r="D227" t="str">
            <v xml:space="preserve">Matthew  </v>
          </cell>
          <cell r="E227" t="str">
            <v>Matthew  Zaber</v>
          </cell>
          <cell r="F227" t="str">
            <v>mzaber@turing.ac.uk</v>
          </cell>
          <cell r="G227" t="str">
            <v>NEILSON EMILY</v>
          </cell>
          <cell r="L227" t="str">
            <v>RES</v>
          </cell>
          <cell r="M227">
            <v>2110</v>
          </cell>
          <cell r="N227" t="str">
            <v>U-ATI-006</v>
          </cell>
        </row>
        <row r="228">
          <cell r="A228" t="e">
            <v>#N/A</v>
          </cell>
          <cell r="B228" t="str">
            <v>RES-2110-</v>
          </cell>
          <cell r="C228" t="str">
            <v>U-ATI-006</v>
          </cell>
          <cell r="D228" t="str">
            <v xml:space="preserve">Robert </v>
          </cell>
          <cell r="E228" t="str">
            <v>Robert Lim</v>
          </cell>
          <cell r="F228" t="str">
            <v>rlim@turing.ac.uk</v>
          </cell>
          <cell r="G228" t="str">
            <v>NEILSON EMILY</v>
          </cell>
          <cell r="L228" t="str">
            <v>RES</v>
          </cell>
          <cell r="M228">
            <v>2110</v>
          </cell>
          <cell r="N228" t="str">
            <v>U-ATI-006</v>
          </cell>
        </row>
        <row r="229">
          <cell r="A229" t="e">
            <v>#N/A</v>
          </cell>
          <cell r="B229" t="str">
            <v>RES-2130-</v>
          </cell>
          <cell r="C229" t="str">
            <v>R-SIS-001</v>
          </cell>
          <cell r="D229" t="str">
            <v>James</v>
          </cell>
          <cell r="E229" t="str">
            <v>James Hetherington</v>
          </cell>
          <cell r="F229" t="str">
            <v>jhetherington@turing.ac.uk</v>
          </cell>
          <cell r="G229" t="str">
            <v>ATKINS JONATHAN</v>
          </cell>
          <cell r="L229" t="str">
            <v>RES</v>
          </cell>
          <cell r="M229">
            <v>2130</v>
          </cell>
          <cell r="N229" t="str">
            <v>R-SIS-001</v>
          </cell>
        </row>
        <row r="230">
          <cell r="A230" t="e">
            <v>#N/A</v>
          </cell>
          <cell r="B230" t="str">
            <v>COO-1120-</v>
          </cell>
          <cell r="C230" t="str">
            <v>U-ATI-001</v>
          </cell>
          <cell r="D230" t="str">
            <v>Paige</v>
          </cell>
          <cell r="E230" t="str">
            <v>Paige Wheeler</v>
          </cell>
          <cell r="F230" t="str">
            <v>PWHEELER@TURING.AC.UK</v>
          </cell>
          <cell r="G230" t="str">
            <v>RANDALL CLARE</v>
          </cell>
          <cell r="L230" t="str">
            <v>COO</v>
          </cell>
          <cell r="M230">
            <v>1120</v>
          </cell>
          <cell r="N230" t="str">
            <v>U-ATI-001</v>
          </cell>
        </row>
        <row r="231">
          <cell r="A231" t="e">
            <v>#N/A</v>
          </cell>
          <cell r="B231" t="str">
            <v>COO-1140-</v>
          </cell>
          <cell r="C231" t="str">
            <v>U-ATI-001</v>
          </cell>
          <cell r="D231" t="str">
            <v xml:space="preserve">Munir </v>
          </cell>
          <cell r="E231" t="str">
            <v xml:space="preserve">Munir Hassen </v>
          </cell>
          <cell r="F231" t="str">
            <v>mhassen@turing.ac.uk</v>
          </cell>
          <cell r="G231" t="str">
            <v>CARTER IAN</v>
          </cell>
          <cell r="L231" t="str">
            <v>COO</v>
          </cell>
          <cell r="M231">
            <v>1140</v>
          </cell>
          <cell r="N231" t="str">
            <v>U-ATI-001</v>
          </cell>
        </row>
        <row r="232">
          <cell r="A232" t="e">
            <v>#N/A</v>
          </cell>
          <cell r="B232" t="str">
            <v>RES-2110-</v>
          </cell>
          <cell r="C232" t="str">
            <v xml:space="preserve">R-SIS-003 </v>
          </cell>
          <cell r="D232" t="str">
            <v>Marek</v>
          </cell>
          <cell r="E232" t="str">
            <v xml:space="preserve">Marek Strelec </v>
          </cell>
          <cell r="F232" t="str">
            <v>mstrelec@turing.ac.uk</v>
          </cell>
          <cell r="G232" t="str">
            <v>BROWN DONNA</v>
          </cell>
          <cell r="L232" t="str">
            <v>RES</v>
          </cell>
          <cell r="M232">
            <v>2110</v>
          </cell>
          <cell r="N232" t="str">
            <v xml:space="preserve">R-SIS-003 </v>
          </cell>
        </row>
        <row r="233">
          <cell r="A233" t="e">
            <v>#N/A</v>
          </cell>
          <cell r="B233" t="str">
            <v>RES-2110-</v>
          </cell>
          <cell r="C233" t="str">
            <v xml:space="preserve">R-SIS-003 </v>
          </cell>
          <cell r="D233" t="str">
            <v>Andrew</v>
          </cell>
          <cell r="E233" t="str">
            <v xml:space="preserve">Andrew Elliott </v>
          </cell>
          <cell r="F233" t="str">
            <v>aelliott@turing.ac.uk</v>
          </cell>
          <cell r="G233" t="str">
            <v>BROWN DONNA</v>
          </cell>
          <cell r="L233" t="str">
            <v>RES</v>
          </cell>
          <cell r="M233">
            <v>2110</v>
          </cell>
          <cell r="N233" t="str">
            <v xml:space="preserve">R-SIS-003 </v>
          </cell>
        </row>
        <row r="234">
          <cell r="A234" t="e">
            <v>#N/A</v>
          </cell>
          <cell r="B234" t="str">
            <v>RES-2140-</v>
          </cell>
          <cell r="C234" t="str">
            <v>R-SIS-001</v>
          </cell>
          <cell r="D234" t="str">
            <v>Vaishak</v>
          </cell>
          <cell r="E234" t="str">
            <v xml:space="preserve">Dr Vaishak Belle </v>
          </cell>
          <cell r="F234" t="str">
            <v>vbelle@turing.ac.uk</v>
          </cell>
          <cell r="G234" t="str">
            <v>BROWN DONNA</v>
          </cell>
          <cell r="H234" t="str">
            <v>ATKINS JONATHAN</v>
          </cell>
          <cell r="I234" t="str">
            <v>RANDALL CLARE</v>
          </cell>
          <cell r="J234" t="str">
            <v>COOK EMMA</v>
          </cell>
          <cell r="K234" t="str">
            <v>NICO GUERNION</v>
          </cell>
          <cell r="L234" t="str">
            <v>RES</v>
          </cell>
          <cell r="M234">
            <v>2140</v>
          </cell>
          <cell r="N234" t="str">
            <v>R-SIS-001</v>
          </cell>
        </row>
        <row r="235">
          <cell r="A235" t="e">
            <v>#N/A</v>
          </cell>
          <cell r="B235" t="str">
            <v>RES-2140-</v>
          </cell>
          <cell r="C235" t="str">
            <v>R-SIS-001</v>
          </cell>
          <cell r="D235" t="str">
            <v>Pramod</v>
          </cell>
          <cell r="E235" t="str">
            <v xml:space="preserve">Dr Pramod Bhatotia </v>
          </cell>
          <cell r="F235" t="str">
            <v>pbhatotia@turing.ac.uk</v>
          </cell>
          <cell r="G235" t="str">
            <v>BROWN DONNA</v>
          </cell>
          <cell r="H235" t="str">
            <v>ATKINS JONATHAN</v>
          </cell>
          <cell r="I235" t="str">
            <v>RANDALL CLARE</v>
          </cell>
          <cell r="J235" t="str">
            <v>COOK EMMA</v>
          </cell>
          <cell r="K235" t="str">
            <v>NICO GUERNION</v>
          </cell>
          <cell r="L235" t="str">
            <v>RES</v>
          </cell>
          <cell r="M235">
            <v>2140</v>
          </cell>
          <cell r="N235" t="str">
            <v>R-SIS-001</v>
          </cell>
        </row>
        <row r="236">
          <cell r="A236" t="e">
            <v>#N/A</v>
          </cell>
          <cell r="B236" t="str">
            <v>RES-2140-</v>
          </cell>
          <cell r="C236" t="str">
            <v>R-SIS-001</v>
          </cell>
          <cell r="D236" t="str">
            <v>Michal</v>
          </cell>
          <cell r="E236" t="str">
            <v xml:space="preserve">Dr Michal Branicki </v>
          </cell>
          <cell r="F236" t="str">
            <v>mbranicki@turing.ac.uk</v>
          </cell>
          <cell r="G236" t="str">
            <v>BROWN DONNA</v>
          </cell>
          <cell r="H236" t="str">
            <v>ATKINS JONATHAN</v>
          </cell>
          <cell r="I236" t="str">
            <v>RANDALL CLARE</v>
          </cell>
          <cell r="J236" t="str">
            <v>COOK EMMA</v>
          </cell>
          <cell r="K236" t="str">
            <v>NICO GUERNION</v>
          </cell>
          <cell r="L236" t="str">
            <v>RES</v>
          </cell>
          <cell r="M236">
            <v>2140</v>
          </cell>
          <cell r="N236" t="str">
            <v>R-SIS-001</v>
          </cell>
        </row>
        <row r="237">
          <cell r="A237" t="e">
            <v>#N/A</v>
          </cell>
          <cell r="B237" t="str">
            <v>RES-2140-</v>
          </cell>
          <cell r="C237" t="str">
            <v>R-SIS-001</v>
          </cell>
          <cell r="D237" t="str">
            <v>Ewan</v>
          </cell>
          <cell r="E237" t="str">
            <v xml:space="preserve">Prof Ewan Klein </v>
          </cell>
          <cell r="F237" t="str">
            <v>eklein@turing.ac.uk</v>
          </cell>
          <cell r="G237" t="str">
            <v>BROWN DONNA</v>
          </cell>
          <cell r="H237" t="str">
            <v>ATKINS JONATHAN</v>
          </cell>
          <cell r="I237" t="str">
            <v>RANDALL CLARE</v>
          </cell>
          <cell r="J237" t="str">
            <v>COOK EMMA</v>
          </cell>
          <cell r="K237" t="str">
            <v>NICO GUERNION</v>
          </cell>
          <cell r="L237" t="str">
            <v>RES</v>
          </cell>
          <cell r="M237">
            <v>2140</v>
          </cell>
          <cell r="N237" t="str">
            <v>R-SIS-001</v>
          </cell>
        </row>
        <row r="238">
          <cell r="A238" t="e">
            <v>#N/A</v>
          </cell>
          <cell r="B238" t="str">
            <v>RES-2140-</v>
          </cell>
          <cell r="C238" t="str">
            <v>R-SIS-001</v>
          </cell>
          <cell r="D238" t="str">
            <v>Charles</v>
          </cell>
          <cell r="E238" t="str">
            <v xml:space="preserve">Prof Charles Raab </v>
          </cell>
          <cell r="F238" t="str">
            <v>craab@turing.ac.uk</v>
          </cell>
          <cell r="G238" t="str">
            <v>BROWN DONNA</v>
          </cell>
          <cell r="H238" t="str">
            <v>ATKINS JONATHAN</v>
          </cell>
          <cell r="I238" t="str">
            <v>RANDALL CLARE</v>
          </cell>
          <cell r="J238" t="str">
            <v>COOK EMMA</v>
          </cell>
          <cell r="K238" t="str">
            <v>NICO GUERNION</v>
          </cell>
          <cell r="L238" t="str">
            <v>RES</v>
          </cell>
          <cell r="M238">
            <v>2140</v>
          </cell>
          <cell r="N238" t="str">
            <v>R-SIS-001</v>
          </cell>
        </row>
        <row r="239">
          <cell r="A239" t="e">
            <v>#N/A</v>
          </cell>
          <cell r="B239" t="str">
            <v>RES-2140-</v>
          </cell>
          <cell r="C239" t="str">
            <v>R-SIS-001</v>
          </cell>
          <cell r="D239" t="str">
            <v xml:space="preserve">Chris </v>
          </cell>
          <cell r="E239" t="str">
            <v xml:space="preserve">Dr Chris Dent </v>
          </cell>
          <cell r="F239" t="str">
            <v>cdent@turing.ac.uk</v>
          </cell>
          <cell r="G239" t="str">
            <v>BROWN DONNA</v>
          </cell>
          <cell r="H239" t="str">
            <v>ATKINS JONATHAN</v>
          </cell>
          <cell r="I239" t="str">
            <v>RANDALL CLARE</v>
          </cell>
          <cell r="J239" t="str">
            <v>COOK EMMA</v>
          </cell>
          <cell r="K239" t="str">
            <v>NICO GUERNION</v>
          </cell>
          <cell r="L239" t="str">
            <v>RES</v>
          </cell>
          <cell r="M239">
            <v>2140</v>
          </cell>
          <cell r="N239" t="str">
            <v>R-SIS-001</v>
          </cell>
        </row>
        <row r="240">
          <cell r="A240" t="e">
            <v>#N/A</v>
          </cell>
          <cell r="B240" t="str">
            <v>RES-2140-</v>
          </cell>
          <cell r="C240" t="str">
            <v>R-SIS-001</v>
          </cell>
          <cell r="D240" t="str">
            <v>Harry</v>
          </cell>
          <cell r="E240" t="str">
            <v>Dr Harry Van der Weijde</v>
          </cell>
          <cell r="F240" t="str">
            <v>hvanderweijde@turing.ac.uk</v>
          </cell>
          <cell r="G240" t="str">
            <v>BROWN DONNA</v>
          </cell>
          <cell r="H240" t="str">
            <v>ATKINS JONATHAN</v>
          </cell>
          <cell r="I240" t="str">
            <v>RANDALL CLARE</v>
          </cell>
          <cell r="J240" t="str">
            <v>COOK EMMA</v>
          </cell>
          <cell r="K240" t="str">
            <v>NICO GUERNION</v>
          </cell>
          <cell r="L240" t="str">
            <v>RES</v>
          </cell>
          <cell r="M240">
            <v>2140</v>
          </cell>
          <cell r="N240" t="str">
            <v>R-SIS-001</v>
          </cell>
        </row>
        <row r="241">
          <cell r="A241" t="e">
            <v>#N/A</v>
          </cell>
          <cell r="B241" t="str">
            <v>RES-2140-</v>
          </cell>
          <cell r="C241" t="str">
            <v>R-SIS-001</v>
          </cell>
          <cell r="D241" t="str">
            <v>Suhaib</v>
          </cell>
          <cell r="E241" t="str">
            <v xml:space="preserve">Suhaib Fahmy </v>
          </cell>
          <cell r="F241" t="str">
            <v>sfahmy@turing.ac.uk</v>
          </cell>
          <cell r="G241" t="str">
            <v>BROWN DONNA</v>
          </cell>
          <cell r="H241" t="str">
            <v>ATKINS JONATHAN</v>
          </cell>
          <cell r="I241" t="str">
            <v>RANDALL CLARE</v>
          </cell>
          <cell r="J241" t="str">
            <v>COOK EMMA</v>
          </cell>
          <cell r="K241" t="str">
            <v>NICO GUERNION</v>
          </cell>
          <cell r="L241" t="str">
            <v>RES</v>
          </cell>
          <cell r="M241">
            <v>2140</v>
          </cell>
          <cell r="N241" t="str">
            <v>R-SIS-001</v>
          </cell>
        </row>
        <row r="242">
          <cell r="A242" t="e">
            <v>#N/A</v>
          </cell>
          <cell r="B242" t="str">
            <v>RES-2140-</v>
          </cell>
          <cell r="C242" t="str">
            <v>R-SIS-001</v>
          </cell>
          <cell r="D242" t="str">
            <v>Thomas</v>
          </cell>
          <cell r="E242" t="str">
            <v xml:space="preserve">Thomas Hills </v>
          </cell>
          <cell r="F242" t="str">
            <v>thills@turing.ac.uk</v>
          </cell>
          <cell r="G242" t="str">
            <v>BROWN DONNA</v>
          </cell>
          <cell r="H242" t="str">
            <v>ATKINS JONATHAN</v>
          </cell>
          <cell r="I242" t="str">
            <v>RANDALL CLARE</v>
          </cell>
          <cell r="J242" t="str">
            <v>COOK EMMA</v>
          </cell>
          <cell r="K242" t="str">
            <v>NICO GUERNION</v>
          </cell>
          <cell r="L242" t="str">
            <v>RES</v>
          </cell>
          <cell r="M242">
            <v>2140</v>
          </cell>
          <cell r="N242" t="str">
            <v>R-SIS-001</v>
          </cell>
        </row>
        <row r="243">
          <cell r="A243" t="e">
            <v>#N/A</v>
          </cell>
          <cell r="B243" t="str">
            <v>RES-2140-</v>
          </cell>
          <cell r="C243" t="str">
            <v>R-SIS-001</v>
          </cell>
          <cell r="D243" t="str">
            <v>Wilfrid</v>
          </cell>
          <cell r="E243" t="str">
            <v xml:space="preserve">Wilfrid Kendall </v>
          </cell>
          <cell r="F243" t="str">
            <v>wkendall@turing.ac.uk</v>
          </cell>
          <cell r="G243" t="str">
            <v>BROWN DONNA</v>
          </cell>
          <cell r="H243" t="str">
            <v>ATKINS JONATHAN</v>
          </cell>
          <cell r="I243" t="str">
            <v>RANDALL CLARE</v>
          </cell>
          <cell r="J243" t="str">
            <v>COOK EMMA</v>
          </cell>
          <cell r="K243" t="str">
            <v>NICO GUERNION</v>
          </cell>
          <cell r="L243" t="str">
            <v>RES</v>
          </cell>
          <cell r="M243">
            <v>2140</v>
          </cell>
          <cell r="N243" t="str">
            <v>R-SIS-001</v>
          </cell>
        </row>
        <row r="244">
          <cell r="A244" t="e">
            <v>#N/A</v>
          </cell>
          <cell r="B244" t="str">
            <v>RES-2140-</v>
          </cell>
          <cell r="C244" t="str">
            <v>R-SIS-001</v>
          </cell>
          <cell r="D244" t="str">
            <v>Robert</v>
          </cell>
          <cell r="E244" t="str">
            <v>Robert MacKay</v>
          </cell>
          <cell r="F244" t="str">
            <v>rmackay@turing.ac.uk</v>
          </cell>
          <cell r="G244" t="str">
            <v>BROWN DONNA</v>
          </cell>
          <cell r="H244" t="str">
            <v>ATKINS JONATHAN</v>
          </cell>
          <cell r="I244" t="str">
            <v>RANDALL CLARE</v>
          </cell>
          <cell r="J244" t="str">
            <v>COOK EMMA</v>
          </cell>
          <cell r="K244" t="str">
            <v>NICO GUERNION</v>
          </cell>
          <cell r="L244" t="str">
            <v>RES</v>
          </cell>
          <cell r="M244">
            <v>2140</v>
          </cell>
          <cell r="N244" t="str">
            <v>R-SIS-001</v>
          </cell>
        </row>
        <row r="245">
          <cell r="A245" t="e">
            <v>#N/A</v>
          </cell>
          <cell r="B245" t="str">
            <v>RES-2140-</v>
          </cell>
          <cell r="C245" t="str">
            <v>R-SIS-001</v>
          </cell>
          <cell r="D245" t="str">
            <v>Carsten</v>
          </cell>
          <cell r="E245" t="str">
            <v xml:space="preserve">Carsten Maple </v>
          </cell>
          <cell r="F245" t="str">
            <v>cmaple@turing.ac.uk</v>
          </cell>
          <cell r="G245" t="str">
            <v>BROWN DONNA</v>
          </cell>
          <cell r="H245" t="str">
            <v>ATKINS JONATHAN</v>
          </cell>
          <cell r="I245" t="str">
            <v>RANDALL CLARE</v>
          </cell>
          <cell r="J245" t="str">
            <v>COOK EMMA</v>
          </cell>
          <cell r="K245" t="str">
            <v>NICO GUERNION</v>
          </cell>
          <cell r="L245" t="str">
            <v>RES</v>
          </cell>
          <cell r="M245">
            <v>2140</v>
          </cell>
          <cell r="N245" t="str">
            <v>R-SIS-001</v>
          </cell>
        </row>
        <row r="246">
          <cell r="A246" t="e">
            <v>#N/A</v>
          </cell>
          <cell r="B246" t="str">
            <v>RES-2140-</v>
          </cell>
          <cell r="C246" t="str">
            <v>R-SIS-001</v>
          </cell>
          <cell r="D246" t="str">
            <v>Nasir</v>
          </cell>
          <cell r="E246" t="str">
            <v xml:space="preserve">Nasir Rajpoot </v>
          </cell>
          <cell r="F246" t="str">
            <v>nrajpoot@turing.ac.uk</v>
          </cell>
          <cell r="G246" t="str">
            <v>BROWN DONNA</v>
          </cell>
          <cell r="H246" t="str">
            <v>ATKINS JONATHAN</v>
          </cell>
          <cell r="I246" t="str">
            <v>RANDALL CLARE</v>
          </cell>
          <cell r="J246" t="str">
            <v>COOK EMMA</v>
          </cell>
          <cell r="K246" t="str">
            <v>NICO GUERNION</v>
          </cell>
          <cell r="L246" t="str">
            <v>RES</v>
          </cell>
          <cell r="M246">
            <v>2140</v>
          </cell>
          <cell r="N246" t="str">
            <v>R-SIS-001</v>
          </cell>
        </row>
        <row r="247">
          <cell r="A247" t="e">
            <v>#N/A</v>
          </cell>
          <cell r="B247" t="str">
            <v>RES-2140-</v>
          </cell>
          <cell r="C247" t="str">
            <v>R-SIS-001</v>
          </cell>
          <cell r="D247" t="str">
            <v>Emma</v>
          </cell>
          <cell r="E247" t="str">
            <v xml:space="preserve">Emma Uprichard </v>
          </cell>
          <cell r="F247" t="str">
            <v>euprichard@turing.ac.uk</v>
          </cell>
          <cell r="G247" t="str">
            <v>BROWN DONNA</v>
          </cell>
          <cell r="H247" t="str">
            <v>ATKINS JONATHAN</v>
          </cell>
          <cell r="I247" t="str">
            <v>RANDALL CLARE</v>
          </cell>
          <cell r="J247" t="str">
            <v>COOK EMMA</v>
          </cell>
          <cell r="K247" t="str">
            <v>NICO GUERNION</v>
          </cell>
          <cell r="L247" t="str">
            <v>RES</v>
          </cell>
          <cell r="M247">
            <v>2140</v>
          </cell>
          <cell r="N247" t="str">
            <v>R-SIS-001</v>
          </cell>
        </row>
        <row r="248">
          <cell r="A248" t="e">
            <v>#N/A</v>
          </cell>
          <cell r="B248" t="str">
            <v>RES-2140-</v>
          </cell>
          <cell r="C248" t="str">
            <v>R-SIS-001</v>
          </cell>
          <cell r="D248" t="str">
            <v>Joana</v>
          </cell>
          <cell r="E248" t="str">
            <v>Joana Grah</v>
          </cell>
          <cell r="F248" t="str">
            <v>jgrah@turing.ac.uk</v>
          </cell>
          <cell r="G248" t="str">
            <v>BROWN DONNA</v>
          </cell>
          <cell r="H248" t="str">
            <v>ATKINS JONATHAN</v>
          </cell>
          <cell r="I248" t="str">
            <v>RANDALL CLARE</v>
          </cell>
          <cell r="J248" t="str">
            <v>COOK EMMA</v>
          </cell>
          <cell r="K248" t="str">
            <v>NICO GUERNION</v>
          </cell>
          <cell r="L248" t="str">
            <v>RES</v>
          </cell>
          <cell r="M248">
            <v>2140</v>
          </cell>
          <cell r="N248" t="str">
            <v>R-SIS-001</v>
          </cell>
        </row>
        <row r="249">
          <cell r="A249" t="e">
            <v>#N/A</v>
          </cell>
          <cell r="B249" t="str">
            <v>RES-2140-</v>
          </cell>
          <cell r="C249" t="str">
            <v>R-SIS-001</v>
          </cell>
          <cell r="D249" t="str">
            <v>Jan</v>
          </cell>
          <cell r="E249" t="str">
            <v>Jan van Rijn</v>
          </cell>
          <cell r="F249" t="str">
            <v>jvanrijn@turing.ac.uk</v>
          </cell>
          <cell r="G249" t="str">
            <v>BROWN DONNA</v>
          </cell>
          <cell r="H249" t="str">
            <v>ATKINS JONATHAN</v>
          </cell>
          <cell r="I249" t="str">
            <v>RANDALL CLARE</v>
          </cell>
          <cell r="J249" t="str">
            <v>COOK EMMA</v>
          </cell>
          <cell r="K249" t="str">
            <v>NICO GUERNION</v>
          </cell>
          <cell r="L249" t="str">
            <v>RES</v>
          </cell>
          <cell r="M249">
            <v>2140</v>
          </cell>
          <cell r="N249" t="str">
            <v>R-SIS-001</v>
          </cell>
        </row>
        <row r="250">
          <cell r="A250" t="e">
            <v>#N/A</v>
          </cell>
          <cell r="B250" t="str">
            <v>RES-2140-</v>
          </cell>
          <cell r="C250" t="str">
            <v>R-SIS-001</v>
          </cell>
          <cell r="D250" t="str">
            <v>Daphne</v>
          </cell>
          <cell r="E250" t="str">
            <v xml:space="preserve">Daphne Ezer </v>
          </cell>
          <cell r="F250" t="str">
            <v>dezer@turing.ac.uk</v>
          </cell>
          <cell r="G250" t="str">
            <v>BROWN DONNA</v>
          </cell>
          <cell r="H250" t="str">
            <v>ATKINS JONATHAN</v>
          </cell>
          <cell r="I250" t="str">
            <v>RANDALL CLARE</v>
          </cell>
          <cell r="J250" t="str">
            <v>COOK EMMA</v>
          </cell>
          <cell r="K250" t="str">
            <v>NICO GUERNION</v>
          </cell>
          <cell r="L250" t="str">
            <v>RES</v>
          </cell>
          <cell r="M250">
            <v>2140</v>
          </cell>
          <cell r="N250" t="str">
            <v>R-SIS-001</v>
          </cell>
        </row>
        <row r="251">
          <cell r="A251" t="e">
            <v>#N/A</v>
          </cell>
          <cell r="B251" t="str">
            <v>RES-2140-</v>
          </cell>
          <cell r="C251" t="str">
            <v>R-SIS-001</v>
          </cell>
          <cell r="D251" t="str">
            <v>Omar</v>
          </cell>
          <cell r="E251" t="str">
            <v xml:space="preserve">Omar Guererro </v>
          </cell>
          <cell r="F251" t="str">
            <v>oguererro@turing.ac.uk</v>
          </cell>
          <cell r="G251" t="str">
            <v>BROWN DONNA</v>
          </cell>
          <cell r="H251" t="str">
            <v>ATKINS JONATHAN</v>
          </cell>
          <cell r="I251" t="str">
            <v>RANDALL CLARE</v>
          </cell>
          <cell r="J251" t="str">
            <v>COOK EMMA</v>
          </cell>
          <cell r="K251" t="str">
            <v>NICO GUERNION</v>
          </cell>
          <cell r="L251" t="str">
            <v>RES</v>
          </cell>
          <cell r="M251">
            <v>2140</v>
          </cell>
          <cell r="N251" t="str">
            <v>R-SIS-001</v>
          </cell>
        </row>
        <row r="252">
          <cell r="A252" t="e">
            <v>#N/A</v>
          </cell>
          <cell r="B252" t="str">
            <v>RES-2110-</v>
          </cell>
          <cell r="C252" t="str">
            <v>R-SIS-002</v>
          </cell>
          <cell r="D252" t="str">
            <v xml:space="preserve">Prateek </v>
          </cell>
          <cell r="E252" t="e">
            <v>#N/A</v>
          </cell>
          <cell r="F252" t="str">
            <v>pgupta@turing.ac.uk</v>
          </cell>
          <cell r="G252" t="str">
            <v>LEVY EMMA</v>
          </cell>
          <cell r="L252" t="str">
            <v>RES</v>
          </cell>
          <cell r="M252">
            <v>2110</v>
          </cell>
          <cell r="N252" t="str">
            <v>R-SIS-002</v>
          </cell>
        </row>
        <row r="253">
          <cell r="A253" t="e">
            <v>#N/A</v>
          </cell>
          <cell r="B253" t="str">
            <v>RES-2110-</v>
          </cell>
          <cell r="C253" t="str">
            <v>R-SIS-002</v>
          </cell>
          <cell r="D253" t="str">
            <v>Sanna</v>
          </cell>
          <cell r="E253" t="e">
            <v>#N/A</v>
          </cell>
          <cell r="F253" t="str">
            <v>sojanperä@turing.ac.uk</v>
          </cell>
          <cell r="G253" t="str">
            <v>LEVY EMMA</v>
          </cell>
          <cell r="L253" t="str">
            <v>RES</v>
          </cell>
          <cell r="M253">
            <v>2110</v>
          </cell>
          <cell r="N253" t="str">
            <v>R-SIS-002</v>
          </cell>
        </row>
        <row r="254">
          <cell r="A254" t="e">
            <v>#N/A</v>
          </cell>
          <cell r="B254" t="str">
            <v>RES-2110-</v>
          </cell>
          <cell r="C254" t="str">
            <v>R-SIS-002</v>
          </cell>
          <cell r="D254" t="str">
            <v>Julien</v>
          </cell>
          <cell r="E254" t="e">
            <v>#N/A</v>
          </cell>
          <cell r="F254" t="str">
            <v>jvaes@turing.ac.uk</v>
          </cell>
          <cell r="G254" t="str">
            <v>LEVY EMMA</v>
          </cell>
          <cell r="L254" t="str">
            <v>RES</v>
          </cell>
          <cell r="M254">
            <v>2110</v>
          </cell>
          <cell r="N254" t="str">
            <v>R-SIS-002</v>
          </cell>
        </row>
        <row r="255">
          <cell r="A255" t="e">
            <v>#N/A</v>
          </cell>
          <cell r="B255" t="str">
            <v>RES-2110-</v>
          </cell>
          <cell r="C255" t="str">
            <v>R-SIS-002</v>
          </cell>
          <cell r="D255" t="str">
            <v>Francesco</v>
          </cell>
          <cell r="E255" t="e">
            <v>#N/A</v>
          </cell>
          <cell r="F255" t="str">
            <v>fcosentino@turing.ac.uk</v>
          </cell>
          <cell r="G255" t="str">
            <v>LEVY EMMA</v>
          </cell>
          <cell r="L255" t="str">
            <v>RES</v>
          </cell>
          <cell r="M255">
            <v>2110</v>
          </cell>
          <cell r="N255" t="str">
            <v>R-SIS-002</v>
          </cell>
        </row>
        <row r="256">
          <cell r="A256" t="e">
            <v>#N/A</v>
          </cell>
          <cell r="B256" t="str">
            <v>RES-2110-</v>
          </cell>
          <cell r="C256" t="str">
            <v>R-SIS-002</v>
          </cell>
          <cell r="D256" t="str">
            <v>Stavroula</v>
          </cell>
          <cell r="E256" t="e">
            <v>#N/A</v>
          </cell>
          <cell r="F256" t="str">
            <v>sgerontogianni@turing.ac.uk</v>
          </cell>
          <cell r="G256" t="str">
            <v>LEVY EMMA</v>
          </cell>
          <cell r="L256" t="str">
            <v>RES</v>
          </cell>
          <cell r="M256">
            <v>2110</v>
          </cell>
          <cell r="N256" t="str">
            <v>R-SIS-002</v>
          </cell>
        </row>
        <row r="257">
          <cell r="A257" t="e">
            <v>#N/A</v>
          </cell>
          <cell r="B257" t="str">
            <v>RES-2110-</v>
          </cell>
          <cell r="C257" t="str">
            <v>R-SIS-002</v>
          </cell>
          <cell r="D257" t="str">
            <v>Alex</v>
          </cell>
          <cell r="E257" t="e">
            <v>#N/A</v>
          </cell>
          <cell r="F257" t="str">
            <v>amansbridge@turing.ac.uk</v>
          </cell>
          <cell r="G257" t="str">
            <v>LEVY EMMA</v>
          </cell>
          <cell r="L257" t="str">
            <v>RES</v>
          </cell>
          <cell r="M257">
            <v>2110</v>
          </cell>
          <cell r="N257" t="str">
            <v>R-SIS-002</v>
          </cell>
        </row>
        <row r="258">
          <cell r="A258" t="e">
            <v>#N/A</v>
          </cell>
          <cell r="B258" t="str">
            <v>RES-2110-</v>
          </cell>
          <cell r="C258" t="str">
            <v>R-SIS-002</v>
          </cell>
          <cell r="D258" t="str">
            <v>Taha</v>
          </cell>
          <cell r="E258" t="e">
            <v>#N/A</v>
          </cell>
          <cell r="F258" t="str">
            <v>tceritli@turing.ac.uk</v>
          </cell>
          <cell r="G258" t="str">
            <v>LEVY EMMA</v>
          </cell>
          <cell r="L258" t="str">
            <v>RES</v>
          </cell>
          <cell r="M258">
            <v>2110</v>
          </cell>
          <cell r="N258" t="str">
            <v>R-SIS-002</v>
          </cell>
        </row>
        <row r="259">
          <cell r="A259" t="e">
            <v>#N/A</v>
          </cell>
          <cell r="B259" t="str">
            <v>RES-2110-</v>
          </cell>
          <cell r="C259" t="str">
            <v>R-SIS-002</v>
          </cell>
          <cell r="D259" t="str">
            <v>Goyens</v>
          </cell>
          <cell r="E259" t="e">
            <v>#N/A</v>
          </cell>
          <cell r="F259" t="str">
            <v>gflorentin@turing.ac.uk</v>
          </cell>
          <cell r="G259" t="str">
            <v>LEVY EMMA</v>
          </cell>
          <cell r="L259" t="str">
            <v>RES</v>
          </cell>
          <cell r="M259">
            <v>2110</v>
          </cell>
          <cell r="N259" t="str">
            <v>R-SIS-002</v>
          </cell>
        </row>
        <row r="260">
          <cell r="A260" t="e">
            <v>#N/A</v>
          </cell>
          <cell r="B260" t="str">
            <v>RES-2110-</v>
          </cell>
          <cell r="C260" t="str">
            <v>R-SIS-002</v>
          </cell>
          <cell r="D260" t="str">
            <v xml:space="preserve">Nikolas </v>
          </cell>
          <cell r="E260" t="e">
            <v>#N/A</v>
          </cell>
          <cell r="F260" t="str">
            <v>nkuhlen@turing.ac.uk</v>
          </cell>
          <cell r="G260" t="str">
            <v>LEVY EMMA</v>
          </cell>
          <cell r="L260" t="str">
            <v>RES</v>
          </cell>
          <cell r="M260">
            <v>2110</v>
          </cell>
          <cell r="N260" t="str">
            <v>R-SIS-002</v>
          </cell>
        </row>
        <row r="261">
          <cell r="A261" t="e">
            <v>#N/A</v>
          </cell>
          <cell r="B261" t="str">
            <v>RES-2110-</v>
          </cell>
          <cell r="C261" t="str">
            <v>R-SIS-002</v>
          </cell>
          <cell r="D261" t="str">
            <v>Amartya</v>
          </cell>
          <cell r="E261" t="e">
            <v>#N/A</v>
          </cell>
          <cell r="F261" t="str">
            <v>asanyal@turing.ac.uk</v>
          </cell>
          <cell r="G261" t="str">
            <v>LEVY EMMA</v>
          </cell>
          <cell r="L261" t="str">
            <v>RES</v>
          </cell>
          <cell r="M261">
            <v>2110</v>
          </cell>
          <cell r="N261" t="str">
            <v>R-SIS-002</v>
          </cell>
        </row>
        <row r="262">
          <cell r="A262" t="e">
            <v>#N/A</v>
          </cell>
          <cell r="B262" t="str">
            <v>RES-2110-</v>
          </cell>
          <cell r="C262" t="str">
            <v>R-SIS-002</v>
          </cell>
          <cell r="D262" t="str">
            <v>Alexander</v>
          </cell>
          <cell r="E262" t="e">
            <v>#N/A</v>
          </cell>
          <cell r="F262" t="str">
            <v>acampbell@turing.ac.uk</v>
          </cell>
          <cell r="G262" t="str">
            <v>LEVY EMMA</v>
          </cell>
          <cell r="L262" t="str">
            <v>RES</v>
          </cell>
          <cell r="M262">
            <v>2110</v>
          </cell>
          <cell r="N262" t="str">
            <v>R-SIS-002</v>
          </cell>
        </row>
        <row r="263">
          <cell r="A263" t="e">
            <v>#N/A</v>
          </cell>
          <cell r="B263" t="str">
            <v>RES-2110-</v>
          </cell>
          <cell r="C263" t="str">
            <v>R-SIS-002</v>
          </cell>
          <cell r="D263" t="str">
            <v>Guillem</v>
          </cell>
          <cell r="E263" t="e">
            <v>#N/A</v>
          </cell>
          <cell r="F263" t="str">
            <v>gmosquera@turing.ac.uk</v>
          </cell>
          <cell r="G263" t="str">
            <v>LEVY EMMA</v>
          </cell>
          <cell r="L263" t="str">
            <v>RES</v>
          </cell>
          <cell r="M263">
            <v>2110</v>
          </cell>
          <cell r="N263" t="str">
            <v>R-SIS-002</v>
          </cell>
        </row>
        <row r="264">
          <cell r="A264" t="e">
            <v>#N/A</v>
          </cell>
          <cell r="B264" t="str">
            <v>RES-2110-</v>
          </cell>
          <cell r="C264" t="str">
            <v>R-SIS-002</v>
          </cell>
          <cell r="D264" t="str">
            <v>Alessandro</v>
          </cell>
          <cell r="E264" t="e">
            <v>#N/A</v>
          </cell>
          <cell r="F264" t="str">
            <v>abarp@turing.ac.uk</v>
          </cell>
          <cell r="G264" t="str">
            <v>LEVY EMMA</v>
          </cell>
          <cell r="L264" t="str">
            <v>RES</v>
          </cell>
          <cell r="M264">
            <v>2110</v>
          </cell>
          <cell r="N264" t="str">
            <v>R-SIS-002</v>
          </cell>
        </row>
        <row r="265">
          <cell r="A265" t="e">
            <v>#N/A</v>
          </cell>
          <cell r="B265" t="str">
            <v>RES-2110-</v>
          </cell>
          <cell r="C265" t="str">
            <v>R-SIS-002</v>
          </cell>
          <cell r="D265" t="str">
            <v>Tim</v>
          </cell>
          <cell r="E265" t="e">
            <v>#N/A</v>
          </cell>
          <cell r="F265" t="str">
            <v>tpearce@turing.ac.uk</v>
          </cell>
          <cell r="G265" t="str">
            <v>LEVY EMMA</v>
          </cell>
          <cell r="L265" t="str">
            <v>RES</v>
          </cell>
          <cell r="M265">
            <v>2110</v>
          </cell>
          <cell r="N265" t="str">
            <v>R-SIS-002</v>
          </cell>
        </row>
        <row r="266">
          <cell r="A266" t="e">
            <v>#N/A</v>
          </cell>
          <cell r="B266" t="str">
            <v>RES-2110-</v>
          </cell>
          <cell r="C266" t="str">
            <v>R-SIS-002</v>
          </cell>
          <cell r="D266" t="str">
            <v xml:space="preserve">Lewin </v>
          </cell>
          <cell r="E266" t="e">
            <v>#N/A</v>
          </cell>
          <cell r="F266" t="str">
            <v>lstrauss@turing.ac.uk</v>
          </cell>
          <cell r="G266" t="str">
            <v>LEVY EMMA</v>
          </cell>
          <cell r="L266" t="str">
            <v>RES</v>
          </cell>
          <cell r="M266">
            <v>2110</v>
          </cell>
          <cell r="N266" t="str">
            <v>R-SIS-002</v>
          </cell>
        </row>
        <row r="267">
          <cell r="A267" t="e">
            <v>#N/A</v>
          </cell>
          <cell r="B267" t="str">
            <v>RES-2110-</v>
          </cell>
          <cell r="C267" t="str">
            <v>R-SIS-002</v>
          </cell>
          <cell r="D267" t="str">
            <v>Henry-Louis</v>
          </cell>
          <cell r="E267" t="e">
            <v>#N/A</v>
          </cell>
          <cell r="F267" t="str">
            <v>hdekergorlay@turing.ac.uk</v>
          </cell>
          <cell r="G267" t="str">
            <v>LEVY EMMA</v>
          </cell>
          <cell r="L267" t="str">
            <v>RES</v>
          </cell>
          <cell r="M267">
            <v>2110</v>
          </cell>
          <cell r="N267" t="str">
            <v>R-SIS-002</v>
          </cell>
        </row>
        <row r="268">
          <cell r="A268" t="e">
            <v>#N/A</v>
          </cell>
          <cell r="B268" t="str">
            <v>RES-2110-</v>
          </cell>
          <cell r="C268" t="str">
            <v>R-SIS-002</v>
          </cell>
          <cell r="D268" t="str">
            <v xml:space="preserve">Charlie </v>
          </cell>
          <cell r="E268" t="e">
            <v>#N/A</v>
          </cell>
          <cell r="F268" t="str">
            <v>cdickens@turing.ac.uk</v>
          </cell>
          <cell r="G268" t="str">
            <v>LEVY EMMA</v>
          </cell>
          <cell r="L268" t="str">
            <v>RES</v>
          </cell>
          <cell r="M268">
            <v>2110</v>
          </cell>
          <cell r="N268" t="str">
            <v>R-SIS-002</v>
          </cell>
        </row>
        <row r="269">
          <cell r="A269" t="e">
            <v>#N/A</v>
          </cell>
          <cell r="B269" t="str">
            <v>RES-2110-</v>
          </cell>
          <cell r="C269" t="str">
            <v>R-SIS-002</v>
          </cell>
          <cell r="D269" t="str">
            <v>Bertram</v>
          </cell>
          <cell r="E269" t="e">
            <v>#N/A</v>
          </cell>
          <cell r="F269" t="str">
            <v>bvidgen@turing.ac.uk</v>
          </cell>
          <cell r="G269" t="str">
            <v>LEVY EMMA</v>
          </cell>
          <cell r="L269" t="str">
            <v>RES</v>
          </cell>
          <cell r="M269">
            <v>2110</v>
          </cell>
          <cell r="N269" t="str">
            <v>R-SIS-002</v>
          </cell>
        </row>
        <row r="270">
          <cell r="A270" t="e">
            <v>#N/A</v>
          </cell>
          <cell r="B270" t="str">
            <v>RES-2110-</v>
          </cell>
          <cell r="C270" t="str">
            <v>R-SIS-002</v>
          </cell>
          <cell r="D270" t="str">
            <v>Louis</v>
          </cell>
          <cell r="E270" t="e">
            <v>#N/A</v>
          </cell>
          <cell r="F270" t="str">
            <v>lellam@turing.ac.uk</v>
          </cell>
          <cell r="G270" t="str">
            <v>LEVY EMMA</v>
          </cell>
          <cell r="L270" t="str">
            <v>RES</v>
          </cell>
          <cell r="M270">
            <v>2110</v>
          </cell>
          <cell r="N270" t="str">
            <v>R-SIS-002</v>
          </cell>
        </row>
        <row r="271">
          <cell r="A271" t="e">
            <v>#N/A</v>
          </cell>
          <cell r="B271" t="str">
            <v>RES-2110-</v>
          </cell>
          <cell r="C271" t="str">
            <v>R-SIS-002</v>
          </cell>
          <cell r="D271" t="str">
            <v>Nathan</v>
          </cell>
          <cell r="E271" t="e">
            <v>#N/A</v>
          </cell>
          <cell r="F271" t="str">
            <v>ncunningham@turing.ac.uk</v>
          </cell>
          <cell r="G271" t="str">
            <v>LEVY EMMA</v>
          </cell>
          <cell r="L271" t="str">
            <v>RES</v>
          </cell>
          <cell r="M271">
            <v>2110</v>
          </cell>
          <cell r="N271" t="str">
            <v>R-SIS-002</v>
          </cell>
        </row>
        <row r="272">
          <cell r="A272" t="e">
            <v>#N/A</v>
          </cell>
          <cell r="B272" t="str">
            <v>RES-2110-</v>
          </cell>
          <cell r="C272" t="str">
            <v>R-SIS-002</v>
          </cell>
          <cell r="D272" t="str">
            <v>Gianluca</v>
          </cell>
          <cell r="E272" t="e">
            <v>#N/A</v>
          </cell>
          <cell r="F272" t="str">
            <v>gdetommaso@turing.ac.uk</v>
          </cell>
          <cell r="G272" t="str">
            <v>LEVY EMMA</v>
          </cell>
          <cell r="L272" t="str">
            <v>RES</v>
          </cell>
          <cell r="M272">
            <v>2110</v>
          </cell>
          <cell r="N272" t="str">
            <v>R-SIS-002</v>
          </cell>
        </row>
        <row r="273">
          <cell r="A273" t="e">
            <v>#N/A</v>
          </cell>
          <cell r="B273" t="str">
            <v>RES-2110-</v>
          </cell>
          <cell r="C273" t="str">
            <v>R-SIS-002</v>
          </cell>
          <cell r="D273" t="str">
            <v>Zhangdaihong (Jessie)</v>
          </cell>
          <cell r="E273" t="e">
            <v>#N/A</v>
          </cell>
          <cell r="F273" t="str">
            <v>zliu@turing.ac.uk</v>
          </cell>
          <cell r="G273" t="str">
            <v>LEVY EMMA</v>
          </cell>
          <cell r="L273" t="str">
            <v>RES</v>
          </cell>
          <cell r="M273">
            <v>2110</v>
          </cell>
          <cell r="N273" t="str">
            <v>R-SIS-002</v>
          </cell>
        </row>
        <row r="274">
          <cell r="A274" t="e">
            <v>#N/A</v>
          </cell>
          <cell r="B274" t="str">
            <v>RES-2110-</v>
          </cell>
          <cell r="C274" t="str">
            <v>R-SIS-002</v>
          </cell>
          <cell r="D274" t="str">
            <v>Ayman</v>
          </cell>
          <cell r="E274" t="e">
            <v>#N/A</v>
          </cell>
          <cell r="F274" t="str">
            <v>aboustati@turing.ac.uk</v>
          </cell>
          <cell r="G274" t="str">
            <v>LEVY EMMA</v>
          </cell>
          <cell r="L274" t="str">
            <v>RES</v>
          </cell>
          <cell r="M274">
            <v>2110</v>
          </cell>
          <cell r="N274" t="str">
            <v>R-SIS-002</v>
          </cell>
        </row>
        <row r="275">
          <cell r="A275" t="e">
            <v>#N/A</v>
          </cell>
          <cell r="B275" t="str">
            <v>RES-2110-</v>
          </cell>
          <cell r="C275" t="str">
            <v>R-SIS-002</v>
          </cell>
          <cell r="D275" t="str">
            <v>Iacopo</v>
          </cell>
          <cell r="E275" t="e">
            <v>#N/A</v>
          </cell>
          <cell r="F275" t="str">
            <v>iiacopini@turing.ac.uk</v>
          </cell>
          <cell r="G275" t="str">
            <v>LEVY EMMA</v>
          </cell>
          <cell r="L275" t="str">
            <v>RES</v>
          </cell>
          <cell r="M275">
            <v>2110</v>
          </cell>
          <cell r="N275" t="str">
            <v>R-SIS-002</v>
          </cell>
        </row>
        <row r="276">
          <cell r="A276" t="e">
            <v>#N/A</v>
          </cell>
          <cell r="B276" t="str">
            <v>RES-2110-</v>
          </cell>
          <cell r="C276" t="str">
            <v>R-SIS-002</v>
          </cell>
          <cell r="D276" t="str">
            <v>Tammo</v>
          </cell>
          <cell r="E276" t="e">
            <v>#N/A</v>
          </cell>
          <cell r="F276" t="str">
            <v>trukat@turing.ac.uk</v>
          </cell>
          <cell r="G276" t="str">
            <v>LEVY EMMA</v>
          </cell>
          <cell r="L276" t="str">
            <v>RES</v>
          </cell>
          <cell r="M276">
            <v>2110</v>
          </cell>
          <cell r="N276" t="str">
            <v>R-SIS-002</v>
          </cell>
        </row>
        <row r="277">
          <cell r="A277" t="e">
            <v>#N/A</v>
          </cell>
          <cell r="B277" t="str">
            <v>RES-2110-</v>
          </cell>
          <cell r="C277" t="str">
            <v>R-SIS-002</v>
          </cell>
          <cell r="D277" t="str">
            <v>Jacques</v>
          </cell>
          <cell r="E277" t="e">
            <v>#N/A</v>
          </cell>
          <cell r="F277" t="str">
            <v>jdark@turing.ac.uk</v>
          </cell>
          <cell r="G277" t="str">
            <v>LEVY EMMA</v>
          </cell>
          <cell r="L277" t="str">
            <v>RES</v>
          </cell>
          <cell r="M277">
            <v>2110</v>
          </cell>
          <cell r="N277" t="str">
            <v>R-SIS-002</v>
          </cell>
        </row>
        <row r="278">
          <cell r="A278" t="e">
            <v>#N/A</v>
          </cell>
          <cell r="B278" t="str">
            <v>RES-2120-</v>
          </cell>
          <cell r="C278" t="str">
            <v>R-SIS-001</v>
          </cell>
          <cell r="D278" t="str">
            <v>Alex</v>
          </cell>
          <cell r="E278" t="str">
            <v xml:space="preserve">Alex Shestopaloff </v>
          </cell>
          <cell r="F278" t="str">
            <v>ashestopaloff@turing.ac.uk</v>
          </cell>
          <cell r="G278" t="str">
            <v>BROWN DONNA</v>
          </cell>
          <cell r="L278" t="str">
            <v>RES</v>
          </cell>
          <cell r="M278">
            <v>2120</v>
          </cell>
          <cell r="N278" t="str">
            <v>R-SIS-001</v>
          </cell>
        </row>
        <row r="279">
          <cell r="A279" t="e">
            <v>#N/A</v>
          </cell>
          <cell r="B279" t="str">
            <v>RES-2110-</v>
          </cell>
          <cell r="C279" t="str">
            <v>R-SIS-001</v>
          </cell>
          <cell r="D279" t="str">
            <v>Catherine</v>
          </cell>
          <cell r="E279" t="str">
            <v>Catherine Field</v>
          </cell>
          <cell r="F279" t="str">
            <v>cfield@turing.ac.uk</v>
          </cell>
          <cell r="G279" t="str">
            <v>THOMPSON JADE</v>
          </cell>
          <cell r="L279" t="str">
            <v>RES</v>
          </cell>
          <cell r="M279">
            <v>2110</v>
          </cell>
          <cell r="N279" t="str">
            <v>R-SIS-001</v>
          </cell>
        </row>
      </sheetData>
      <sheetData sheetId="8" refreshError="1"/>
      <sheetData sheetId="9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  <cell r="J1" t="str">
            <v>Structure Code</v>
          </cell>
          <cell r="K1" t="str">
            <v>Department Code</v>
          </cell>
          <cell r="L1" t="str">
            <v>Project Codes</v>
          </cell>
          <cell r="M1" t="str">
            <v xml:space="preserve">username </v>
          </cell>
          <cell r="O1" t="str">
            <v>supervisor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  <cell r="J2" t="str">
            <v>COO</v>
          </cell>
          <cell r="K2">
            <v>1130</v>
          </cell>
          <cell r="L2" t="str">
            <v>U-ATI-001</v>
          </cell>
          <cell r="M2" t="str">
            <v>DWHITFIELD@TURING.AC.UK</v>
          </cell>
          <cell r="O2" t="str">
            <v>MCIVOR SOPHIE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  <cell r="J3" t="str">
            <v>CEO</v>
          </cell>
          <cell r="K3">
            <v>3000</v>
          </cell>
          <cell r="L3" t="str">
            <v>U-ATI-001</v>
          </cell>
          <cell r="M3" t="str">
            <v>ABLAKE@TURING.AC.UK</v>
          </cell>
          <cell r="O3" t="str">
            <v>COOK EMMA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  <cell r="J4" t="str">
            <v>RES</v>
          </cell>
          <cell r="K4">
            <v>2110</v>
          </cell>
          <cell r="L4" t="str">
            <v>R-SIS-001</v>
          </cell>
          <cell r="M4" t="str">
            <v>ENEILSON@TURING.AC.UK</v>
          </cell>
          <cell r="O4" t="str">
            <v>DAVIES HELEN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J5" t="str">
            <v>CEO</v>
          </cell>
          <cell r="K5">
            <v>3000</v>
          </cell>
          <cell r="L5" t="str">
            <v>U-ATI-001</v>
          </cell>
          <cell r="M5" t="str">
            <v>HCOVINGTON@TURING.AC.UK</v>
          </cell>
          <cell r="O5" t="str">
            <v>COOK EMMA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J6" t="str">
            <v>RES</v>
          </cell>
          <cell r="K6">
            <v>2000</v>
          </cell>
          <cell r="L6" t="str">
            <v>R-LRF-001</v>
          </cell>
          <cell r="M6" t="str">
            <v>DGREY@TURING.AC.UK</v>
          </cell>
          <cell r="O6" t="str">
            <v>GUERNION NICOLAS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  <cell r="J7" t="str">
            <v>CEO</v>
          </cell>
          <cell r="K7">
            <v>3000</v>
          </cell>
          <cell r="L7" t="str">
            <v>U-ATI-001</v>
          </cell>
          <cell r="M7" t="str">
            <v>JATKINS@TURING.AC.UK</v>
          </cell>
          <cell r="O7" t="str">
            <v>WILSON ALAN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J8" t="str">
            <v>CEO</v>
          </cell>
          <cell r="K8">
            <v>3000</v>
          </cell>
          <cell r="L8" t="str">
            <v>R-SIS-001</v>
          </cell>
          <cell r="M8" t="str">
            <v>DBROWN@TURING.AC.UK</v>
          </cell>
          <cell r="O8" t="str">
            <v>ATKINS JONATHAN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J9" t="str">
            <v>RES</v>
          </cell>
          <cell r="K9">
            <v>2110</v>
          </cell>
          <cell r="L9" t="str">
            <v>R-SIS-001</v>
          </cell>
          <cell r="M9" t="str">
            <v>HDAVIES@TURING.AC.UK</v>
          </cell>
          <cell r="O9" t="str">
            <v>ATKINS JONATHAN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J10" t="str">
            <v>RES</v>
          </cell>
          <cell r="K10">
            <v>2130</v>
          </cell>
          <cell r="L10" t="str">
            <v>R-SIS-001</v>
          </cell>
          <cell r="M10" t="str">
            <v>JGEDDES@TURING.AC.UK</v>
          </cell>
          <cell r="O10" t="str">
            <v>HETHERINGTON JAMES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J11" t="str">
            <v>COO</v>
          </cell>
          <cell r="K11">
            <v>1140</v>
          </cell>
          <cell r="L11" t="str">
            <v>U-ATI-001</v>
          </cell>
          <cell r="M11" t="str">
            <v>JSZCZYPIOR@TURING.AC.UK</v>
          </cell>
          <cell r="O11" t="str">
            <v>CARTER IAN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J12" t="str">
            <v>RES</v>
          </cell>
          <cell r="K12">
            <v>2000</v>
          </cell>
          <cell r="L12" t="str">
            <v>R-SIS-001</v>
          </cell>
          <cell r="M12" t="str">
            <v>MWILLIAMS@TURING.AC.UK</v>
          </cell>
          <cell r="O12" t="str">
            <v>ATKINS JONATHAN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  <cell r="J13" t="str">
            <v>CEO</v>
          </cell>
          <cell r="K13">
            <v>3000</v>
          </cell>
          <cell r="L13" t="str">
            <v>U-ATI-001</v>
          </cell>
          <cell r="M13" t="str">
            <v>CWILLIAMS@TURING.AC.UK</v>
          </cell>
          <cell r="O13" t="str">
            <v>ATKINS JONATHAN</v>
          </cell>
        </row>
        <row r="14">
          <cell r="A14">
            <v>100018</v>
          </cell>
          <cell r="B14" t="str">
            <v xml:space="preserve"> 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J14" t="str">
            <v xml:space="preserve"> </v>
          </cell>
          <cell r="K14">
            <v>2110</v>
          </cell>
          <cell r="L14" t="str">
            <v>R-SIS-001</v>
          </cell>
          <cell r="M14" t="str">
            <v>JTHOMPSON@TURING.AC.UK</v>
          </cell>
          <cell r="O14" t="str">
            <v>DAVIES HELEN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J15" t="str">
            <v>RES</v>
          </cell>
          <cell r="K15">
            <v>2110</v>
          </cell>
          <cell r="L15" t="str">
            <v>R-SIS-001</v>
          </cell>
          <cell r="M15" t="str">
            <v>JWAND@TURING.AC.UK</v>
          </cell>
          <cell r="O15" t="str">
            <v>THOMPSON JADE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J16" t="str">
            <v>COO</v>
          </cell>
          <cell r="K16">
            <v>1130</v>
          </cell>
          <cell r="L16" t="str">
            <v>U-ATI-001</v>
          </cell>
          <cell r="M16" t="str">
            <v>SMCIVOR@TURING.AC.UK</v>
          </cell>
          <cell r="O16" t="str">
            <v>ATKINS JONATHAN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J17" t="str">
            <v>COO</v>
          </cell>
          <cell r="K17">
            <v>1120</v>
          </cell>
          <cell r="L17" t="str">
            <v>U-ATI-001</v>
          </cell>
          <cell r="M17" t="str">
            <v>JELNEMER@TURING.AC.UK</v>
          </cell>
          <cell r="O17" t="str">
            <v>RANDALL CLARE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J18" t="str">
            <v>COO</v>
          </cell>
          <cell r="K18">
            <v>1100</v>
          </cell>
          <cell r="L18" t="str">
            <v>U-ATI-001</v>
          </cell>
          <cell r="M18" t="str">
            <v>ECOOK@TURING.AC.UK</v>
          </cell>
          <cell r="O18" t="str">
            <v>ATKINS JONATHAN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J19" t="str">
            <v>COO</v>
          </cell>
          <cell r="K19">
            <v>1120</v>
          </cell>
          <cell r="L19" t="str">
            <v>U-ATI-001</v>
          </cell>
          <cell r="M19" t="str">
            <v>AKAUR@TURING.AC.UK</v>
          </cell>
          <cell r="O19" t="str">
            <v>WHEELER PAIGE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J20" t="str">
            <v>COO</v>
          </cell>
          <cell r="K20">
            <v>1120</v>
          </cell>
          <cell r="L20" t="str">
            <v>U-ATI-001</v>
          </cell>
          <cell r="M20" t="str">
            <v>CRANDALL@TURING.AC.UK</v>
          </cell>
          <cell r="O20" t="str">
            <v>ATKINS JONATHAN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J21" t="str">
            <v>COO</v>
          </cell>
          <cell r="K21">
            <v>1140</v>
          </cell>
          <cell r="L21" t="str">
            <v>U-ATI-001</v>
          </cell>
          <cell r="M21" t="str">
            <v>ICARTER@TURING.AC.UK</v>
          </cell>
          <cell r="O21" t="str">
            <v>ATKINS JONATHAN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J22" t="str">
            <v>COO</v>
          </cell>
          <cell r="K22">
            <v>1120</v>
          </cell>
          <cell r="L22" t="str">
            <v>U-ATI-001</v>
          </cell>
          <cell r="M22" t="str">
            <v>SMEHTA@TURING.AC.UK</v>
          </cell>
          <cell r="O22" t="str">
            <v>RANDALL CLARE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J23" t="str">
            <v>CEO</v>
          </cell>
          <cell r="K23">
            <v>3000</v>
          </cell>
          <cell r="L23" t="str">
            <v>U-ATI-001</v>
          </cell>
          <cell r="M23" t="str">
            <v>AWILSON@TURING.AC.UK</v>
          </cell>
          <cell r="O23" t="str">
            <v>COOK EMMA</v>
          </cell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J24" t="str">
            <v>RES</v>
          </cell>
          <cell r="K24">
            <v>2130</v>
          </cell>
          <cell r="L24" t="str">
            <v>R-SIS-001</v>
          </cell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J25" t="str">
            <v>RES</v>
          </cell>
          <cell r="K25">
            <v>2130</v>
          </cell>
          <cell r="L25" t="str">
            <v>R-SIS-001</v>
          </cell>
          <cell r="M25" t="str">
            <v>MYONG@TURING.AC.UK</v>
          </cell>
          <cell r="O25" t="str">
            <v>O'REILLY MARTIN</v>
          </cell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J26" t="str">
            <v>COO</v>
          </cell>
          <cell r="K26">
            <v>1100</v>
          </cell>
          <cell r="L26" t="str">
            <v>U-ATI-001</v>
          </cell>
          <cell r="M26" t="str">
            <v>AADENIYI@TURING.AC.UK</v>
          </cell>
          <cell r="O26" t="str">
            <v>COOK EMMA</v>
          </cell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J27" t="str">
            <v>RES</v>
          </cell>
          <cell r="K27">
            <v>2110</v>
          </cell>
          <cell r="L27" t="str">
            <v>R-SIS-001</v>
          </cell>
          <cell r="M27" t="str">
            <v>ELEVY@TURING.AC.UK</v>
          </cell>
          <cell r="O27" t="str">
            <v>DAVIES HELEN</v>
          </cell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J28" t="str">
            <v>RES</v>
          </cell>
          <cell r="K28">
            <v>2110</v>
          </cell>
          <cell r="L28" t="str">
            <v>R-SIS-001</v>
          </cell>
          <cell r="M28" t="str">
            <v>SSELVARAJAH@TURING.AC.UK</v>
          </cell>
          <cell r="O28" t="str">
            <v>DAVIES HELEN</v>
          </cell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J29" t="str">
            <v>COO</v>
          </cell>
          <cell r="K29">
            <v>1130</v>
          </cell>
          <cell r="L29" t="str">
            <v>U-ATI-001</v>
          </cell>
          <cell r="M29" t="str">
            <v>ANAPOLANO@TURING.AC.UK</v>
          </cell>
          <cell r="O29" t="str">
            <v>MCIVOR SOPHIE</v>
          </cell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J30" t="str">
            <v>RES</v>
          </cell>
          <cell r="K30">
            <v>2110</v>
          </cell>
          <cell r="L30" t="str">
            <v>R-SIS-001</v>
          </cell>
          <cell r="M30" t="str">
            <v>agoyea@turing.ac.uk</v>
          </cell>
          <cell r="O30" t="str">
            <v>DAVIES HELEN</v>
          </cell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J31" t="str">
            <v>COO</v>
          </cell>
          <cell r="K31">
            <v>1120</v>
          </cell>
          <cell r="L31" t="str">
            <v>U-ATI-001</v>
          </cell>
          <cell r="M31" t="str">
            <v>choffman@turing.ac.uk</v>
          </cell>
          <cell r="O31" t="str">
            <v>RANDALL CLARE</v>
          </cell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J32" t="str">
            <v>COO</v>
          </cell>
          <cell r="K32">
            <v>1100</v>
          </cell>
          <cell r="L32" t="str">
            <v>U-ATI-001</v>
          </cell>
          <cell r="M32" t="str">
            <v>ACRADDOCK@TURING.AC.UK</v>
          </cell>
          <cell r="O32" t="str">
            <v>COOK EMMA</v>
          </cell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J33" t="str">
            <v>COO</v>
          </cell>
          <cell r="K33">
            <v>1100</v>
          </cell>
          <cell r="L33" t="str">
            <v>U-ATI-001</v>
          </cell>
          <cell r="M33" t="str">
            <v>RNICHOLSON@TURING.AC.UK</v>
          </cell>
          <cell r="O33" t="str">
            <v>COOK EMMA</v>
          </cell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J34" t="str">
            <v>COO</v>
          </cell>
          <cell r="K34">
            <v>1130</v>
          </cell>
          <cell r="L34" t="str">
            <v>U-ATI-001</v>
          </cell>
          <cell r="M34" t="str">
            <v>STUFAIL@TURING.AC.UK</v>
          </cell>
          <cell r="O34" t="str">
            <v>MCIVOR SOPHIE</v>
          </cell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J35" t="str">
            <v>RES</v>
          </cell>
          <cell r="K35">
            <v>2110</v>
          </cell>
          <cell r="L35" t="str">
            <v>R-SIS-001</v>
          </cell>
          <cell r="M35" t="str">
            <v>KBONNAR@TURING.AC.UK</v>
          </cell>
          <cell r="O35" t="str">
            <v>BROWN DONNA</v>
          </cell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J36" t="str">
            <v>COO</v>
          </cell>
          <cell r="K36">
            <v>1100</v>
          </cell>
          <cell r="L36" t="str">
            <v>U-ATI-001</v>
          </cell>
          <cell r="M36" t="str">
            <v>BJESUS@TURING.AC.UK</v>
          </cell>
          <cell r="O36" t="str">
            <v>COOK EMMA</v>
          </cell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J37" t="str">
            <v>COO</v>
          </cell>
          <cell r="K37">
            <v>1140</v>
          </cell>
          <cell r="L37" t="str">
            <v>U-ATI-001</v>
          </cell>
          <cell r="M37" t="str">
            <v>lcozens-cusirramos@turing.ac.uk</v>
          </cell>
          <cell r="O37" t="str">
            <v>ATKINS JONATHAN</v>
          </cell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J38" t="str">
            <v>RES</v>
          </cell>
          <cell r="K38">
            <v>2000</v>
          </cell>
          <cell r="L38" t="str">
            <v>U-ATI-001</v>
          </cell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J39" t="str">
            <v>COO</v>
          </cell>
          <cell r="K39">
            <v>1120</v>
          </cell>
          <cell r="L39" t="str">
            <v>U-ATI-001</v>
          </cell>
          <cell r="M39" t="str">
            <v>aplowright@turing.ac.uk</v>
          </cell>
          <cell r="O39" t="str">
            <v>RANDALL CLARE</v>
          </cell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J40" t="str">
            <v>RES</v>
          </cell>
          <cell r="K40">
            <v>2120</v>
          </cell>
          <cell r="L40" t="str">
            <v>R-SIS-003</v>
          </cell>
          <cell r="M40" t="str">
            <v>OTIFREA-MARCIUSKA@TURING.AC.UK</v>
          </cell>
          <cell r="O40" t="str">
            <v>BROWN DONNA</v>
          </cell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J41" t="str">
            <v>RES</v>
          </cell>
          <cell r="K41">
            <v>2130</v>
          </cell>
          <cell r="L41" t="str">
            <v>R-SIS-001</v>
          </cell>
        </row>
        <row r="42">
          <cell r="A42">
            <v>100054</v>
          </cell>
          <cell r="B42" t="str">
            <v>--</v>
          </cell>
          <cell r="C42">
            <v>0</v>
          </cell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J43" t="str">
            <v>RES</v>
          </cell>
          <cell r="K43">
            <v>2000</v>
          </cell>
          <cell r="L43" t="str">
            <v>R-SIS-001</v>
          </cell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  <cell r="J44" t="str">
            <v>RES</v>
          </cell>
          <cell r="K44">
            <v>2140</v>
          </cell>
          <cell r="L44" t="str">
            <v>R-SIS-001</v>
          </cell>
          <cell r="M44" t="str">
            <v>FWOOD@TURING.AC.UK</v>
          </cell>
          <cell r="O44" t="str">
            <v>COOK EMMA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J45" t="str">
            <v>COO</v>
          </cell>
          <cell r="K45">
            <v>1140</v>
          </cell>
          <cell r="L45" t="str">
            <v>U-ATI-001</v>
          </cell>
          <cell r="M45" t="str">
            <v>wwood@turing.ac.uk</v>
          </cell>
          <cell r="O45" t="str">
            <v>CARTER IAN</v>
          </cell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J46" t="str">
            <v>RES</v>
          </cell>
          <cell r="K46">
            <v>2000</v>
          </cell>
          <cell r="L46" t="str">
            <v>R-SIS-001</v>
          </cell>
          <cell r="M46" t="str">
            <v>hquinn@turing.ac.uk</v>
          </cell>
          <cell r="O46" t="str">
            <v>GUERNION NICOLAS</v>
          </cell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J47" t="str">
            <v>RES</v>
          </cell>
          <cell r="K47">
            <v>2130</v>
          </cell>
          <cell r="L47" t="str">
            <v>R-SIS-001</v>
          </cell>
          <cell r="M47" t="str">
            <v>rjersakova@turing.ac.uk</v>
          </cell>
          <cell r="O47" t="str">
            <v>GEDDES JAMES</v>
          </cell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J48" t="str">
            <v>RES</v>
          </cell>
          <cell r="K48">
            <v>2000</v>
          </cell>
          <cell r="L48" t="str">
            <v>R-SIS-001</v>
          </cell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J49" t="str">
            <v>RES</v>
          </cell>
          <cell r="K49">
            <v>2120</v>
          </cell>
          <cell r="L49" t="str">
            <v>R-SIS-003</v>
          </cell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J50" t="str">
            <v>RES</v>
          </cell>
          <cell r="K50">
            <v>2000</v>
          </cell>
          <cell r="L50" t="str">
            <v>U-ATI-001</v>
          </cell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J51" t="str">
            <v>RES</v>
          </cell>
          <cell r="K51">
            <v>2000</v>
          </cell>
          <cell r="L51" t="str">
            <v>U-ATI-001</v>
          </cell>
          <cell r="M51" t="str">
            <v>NGUERNION@TURING.AC.UK</v>
          </cell>
          <cell r="O51" t="str">
            <v>ATKINS JONATHAN</v>
          </cell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  <cell r="J52" t="str">
            <v>RES</v>
          </cell>
          <cell r="K52">
            <v>2110</v>
          </cell>
          <cell r="L52" t="str">
            <v>U-ATI-006</v>
          </cell>
        </row>
        <row r="53">
          <cell r="A53">
            <v>100064</v>
          </cell>
          <cell r="B53" t="str">
            <v>RES-2110-</v>
          </cell>
          <cell r="C53" t="str">
            <v>U-ATI-006</v>
          </cell>
          <cell r="D53" t="str">
            <v>King</v>
          </cell>
          <cell r="E53" t="str">
            <v>Timothy</v>
          </cell>
          <cell r="F53" t="str">
            <v>Timothy</v>
          </cell>
          <cell r="G53" t="str">
            <v>King</v>
          </cell>
          <cell r="J53" t="str">
            <v>RES</v>
          </cell>
          <cell r="K53">
            <v>2110</v>
          </cell>
          <cell r="L53" t="str">
            <v>U-ATI-006</v>
          </cell>
          <cell r="M53" t="str">
            <v>tking@turing.ac.uk</v>
          </cell>
          <cell r="O53" t="str">
            <v>NEILSON EMILY</v>
          </cell>
        </row>
        <row r="54">
          <cell r="A54">
            <v>100065</v>
          </cell>
          <cell r="B54" t="str">
            <v>RES-2110-</v>
          </cell>
          <cell r="C54" t="str">
            <v>U-ATI-006</v>
          </cell>
          <cell r="D54" t="str">
            <v>Perez Orozco</v>
          </cell>
          <cell r="E54" t="str">
            <v>Bernardo</v>
          </cell>
          <cell r="F54" t="str">
            <v>Bernardo</v>
          </cell>
          <cell r="G54" t="str">
            <v>Perez</v>
          </cell>
          <cell r="H54" t="str">
            <v>Orozco</v>
          </cell>
          <cell r="J54" t="str">
            <v>RES</v>
          </cell>
          <cell r="K54">
            <v>2110</v>
          </cell>
          <cell r="L54" t="str">
            <v>U-ATI-006</v>
          </cell>
          <cell r="M54" t="str">
            <v>bernardo.perezorozco@balliol.ox.ac.uk</v>
          </cell>
          <cell r="O54" t="str">
            <v>NEILSON EMILY</v>
          </cell>
        </row>
        <row r="55">
          <cell r="B55" t="str">
            <v>RES-2120-</v>
          </cell>
          <cell r="C55" t="str">
            <v>R-SIS-001</v>
          </cell>
          <cell r="D55" t="str">
            <v>Law</v>
          </cell>
          <cell r="E55" t="str">
            <v>Stephen</v>
          </cell>
          <cell r="F55" t="str">
            <v>Stephen</v>
          </cell>
          <cell r="G55" t="str">
            <v>Law</v>
          </cell>
          <cell r="J55" t="str">
            <v>RES</v>
          </cell>
          <cell r="K55">
            <v>2120</v>
          </cell>
          <cell r="L55" t="str">
            <v>R-SIS-001</v>
          </cell>
          <cell r="M55" t="str">
            <v>slaw@turing.ac.uk</v>
          </cell>
          <cell r="O55" t="str">
            <v>BROWN DONNA</v>
          </cell>
        </row>
        <row r="56">
          <cell r="A56">
            <v>100066</v>
          </cell>
          <cell r="B56" t="str">
            <v>RES-2110-</v>
          </cell>
          <cell r="C56" t="str">
            <v>U-ATI-006</v>
          </cell>
          <cell r="D56" t="str">
            <v>Law</v>
          </cell>
          <cell r="E56" t="str">
            <v>Jonathan</v>
          </cell>
          <cell r="F56" t="str">
            <v>Jonathan</v>
          </cell>
          <cell r="G56" t="str">
            <v>Law</v>
          </cell>
          <cell r="J56" t="str">
            <v>RES</v>
          </cell>
          <cell r="K56">
            <v>2110</v>
          </cell>
          <cell r="L56" t="str">
            <v>U-ATI-006</v>
          </cell>
          <cell r="M56" t="str">
            <v>jlaw@turing.ac.uk</v>
          </cell>
          <cell r="O56" t="str">
            <v>NEILSON EMILY</v>
          </cell>
        </row>
        <row r="57">
          <cell r="A57">
            <v>100067</v>
          </cell>
          <cell r="B57" t="str">
            <v>RES-2110-</v>
          </cell>
          <cell r="C57" t="str">
            <v>U-ATI-006</v>
          </cell>
          <cell r="D57" t="str">
            <v>Moore</v>
          </cell>
          <cell r="E57" t="str">
            <v>MOORE</v>
          </cell>
          <cell r="F57" t="str">
            <v>Andrew</v>
          </cell>
          <cell r="G57" t="str">
            <v>ANDREW</v>
          </cell>
          <cell r="J57" t="str">
            <v>RES</v>
          </cell>
          <cell r="K57">
            <v>2110</v>
          </cell>
          <cell r="L57" t="str">
            <v>U-ATI-006</v>
          </cell>
        </row>
        <row r="58">
          <cell r="A58">
            <v>100068</v>
          </cell>
          <cell r="B58" t="str">
            <v>RES-2110-</v>
          </cell>
          <cell r="C58" t="str">
            <v>U-ATI-006</v>
          </cell>
          <cell r="D58" t="str">
            <v>Mikelson</v>
          </cell>
          <cell r="E58" t="str">
            <v>MIKELSON</v>
          </cell>
          <cell r="F58" t="str">
            <v>Gatis</v>
          </cell>
          <cell r="G58" t="str">
            <v>GATIS</v>
          </cell>
          <cell r="J58" t="str">
            <v>RES</v>
          </cell>
          <cell r="K58">
            <v>2110</v>
          </cell>
          <cell r="L58" t="str">
            <v>U-ATI-006</v>
          </cell>
        </row>
        <row r="59">
          <cell r="A59">
            <v>100069</v>
          </cell>
          <cell r="B59" t="str">
            <v>RES-2110-</v>
          </cell>
          <cell r="C59" t="str">
            <v>U-ATI-006</v>
          </cell>
          <cell r="D59" t="str">
            <v>Smith</v>
          </cell>
          <cell r="E59" t="str">
            <v>SMITH</v>
          </cell>
          <cell r="F59" t="str">
            <v>Matthew</v>
          </cell>
          <cell r="G59" t="str">
            <v>Matthew</v>
          </cell>
          <cell r="I59" t="str">
            <v>NICO GUERNION</v>
          </cell>
          <cell r="J59" t="str">
            <v>RES</v>
          </cell>
          <cell r="K59">
            <v>2110</v>
          </cell>
          <cell r="L59" t="str">
            <v>U-ATI-006</v>
          </cell>
          <cell r="M59" t="str">
            <v>JSMITH@TURING.AC.UK</v>
          </cell>
          <cell r="O59" t="str">
            <v>COOK EMMA</v>
          </cell>
        </row>
        <row r="60">
          <cell r="A60">
            <v>100070</v>
          </cell>
          <cell r="B60" t="str">
            <v>RES-2110-</v>
          </cell>
          <cell r="C60" t="str">
            <v>U-ATI-006</v>
          </cell>
          <cell r="D60" t="str">
            <v>Meagher</v>
          </cell>
          <cell r="E60" t="str">
            <v>Joe</v>
          </cell>
          <cell r="F60" t="str">
            <v xml:space="preserve">Joe </v>
          </cell>
          <cell r="G60" t="str">
            <v>Meagher</v>
          </cell>
          <cell r="J60" t="str">
            <v>RES</v>
          </cell>
          <cell r="K60">
            <v>2110</v>
          </cell>
          <cell r="L60" t="str">
            <v>U-ATI-006</v>
          </cell>
          <cell r="M60" t="str">
            <v>jmeagher@turing.ac.uk</v>
          </cell>
          <cell r="O60" t="str">
            <v>NEILSON EMILY</v>
          </cell>
        </row>
        <row r="61">
          <cell r="A61">
            <v>100071</v>
          </cell>
          <cell r="B61" t="str">
            <v>RES-2110-</v>
          </cell>
          <cell r="C61" t="str">
            <v>U-ATI-006</v>
          </cell>
          <cell r="D61" t="str">
            <v>Cioba</v>
          </cell>
          <cell r="E61" t="str">
            <v>CIOBA</v>
          </cell>
          <cell r="F61" t="str">
            <v>Alexandru</v>
          </cell>
          <cell r="G61" t="str">
            <v>ALEXANDRU</v>
          </cell>
          <cell r="J61" t="str">
            <v>RES</v>
          </cell>
          <cell r="K61">
            <v>2110</v>
          </cell>
          <cell r="L61" t="str">
            <v>U-ATI-006</v>
          </cell>
        </row>
        <row r="62">
          <cell r="A62">
            <v>100072</v>
          </cell>
          <cell r="B62" t="str">
            <v>RES-2110-</v>
          </cell>
          <cell r="C62" t="str">
            <v>U-ATI-006</v>
          </cell>
          <cell r="D62" t="str">
            <v>Maxwell</v>
          </cell>
          <cell r="E62" t="str">
            <v>MAXWELL</v>
          </cell>
          <cell r="F62" t="str">
            <v>David</v>
          </cell>
          <cell r="G62" t="str">
            <v>DAVID</v>
          </cell>
          <cell r="J62" t="str">
            <v>RES</v>
          </cell>
          <cell r="K62">
            <v>2110</v>
          </cell>
          <cell r="L62" t="str">
            <v>U-ATI-006</v>
          </cell>
        </row>
        <row r="63">
          <cell r="A63">
            <v>100073</v>
          </cell>
          <cell r="B63" t="str">
            <v>RES-2110-</v>
          </cell>
          <cell r="C63" t="str">
            <v>U-ATI-006</v>
          </cell>
          <cell r="D63" t="str">
            <v>Leon Villagra</v>
          </cell>
          <cell r="E63" t="str">
            <v>LEON VILLAGRA</v>
          </cell>
          <cell r="F63" t="str">
            <v>Pablo</v>
          </cell>
          <cell r="G63" t="str">
            <v>Pablo</v>
          </cell>
          <cell r="J63" t="str">
            <v>RES</v>
          </cell>
          <cell r="K63">
            <v>2110</v>
          </cell>
          <cell r="L63" t="str">
            <v>U-ATI-006</v>
          </cell>
        </row>
        <row r="64">
          <cell r="A64">
            <v>100074</v>
          </cell>
          <cell r="B64" t="str">
            <v>RES-2110-</v>
          </cell>
          <cell r="C64" t="str">
            <v>U-ATI-006</v>
          </cell>
          <cell r="D64" t="str">
            <v>Kowalski</v>
          </cell>
          <cell r="E64" t="str">
            <v>KOWALSKI</v>
          </cell>
          <cell r="F64" t="str">
            <v>Radoslaw</v>
          </cell>
          <cell r="G64" t="str">
            <v>Radoslaw</v>
          </cell>
          <cell r="J64" t="str">
            <v>RES</v>
          </cell>
          <cell r="K64">
            <v>2110</v>
          </cell>
          <cell r="L64" t="str">
            <v>U-ATI-006</v>
          </cell>
        </row>
        <row r="65">
          <cell r="A65">
            <v>100075</v>
          </cell>
          <cell r="B65" t="str">
            <v>RES-2110-</v>
          </cell>
          <cell r="C65" t="str">
            <v>U-ATI-006</v>
          </cell>
          <cell r="D65" t="str">
            <v>Zhuang</v>
          </cell>
          <cell r="E65" t="str">
            <v>ZHUANG</v>
          </cell>
          <cell r="F65" t="str">
            <v>Mengdie</v>
          </cell>
          <cell r="G65" t="str">
            <v>MENGDIE</v>
          </cell>
          <cell r="J65" t="str">
            <v>RES</v>
          </cell>
          <cell r="K65">
            <v>2110</v>
          </cell>
          <cell r="L65" t="str">
            <v>U-ATI-006</v>
          </cell>
        </row>
        <row r="66">
          <cell r="A66">
            <v>100076</v>
          </cell>
          <cell r="B66" t="str">
            <v>RES-2110-</v>
          </cell>
          <cell r="C66" t="str">
            <v>U-ATI-006</v>
          </cell>
          <cell r="D66" t="str">
            <v>Shi</v>
          </cell>
          <cell r="E66" t="str">
            <v>Haichen</v>
          </cell>
          <cell r="F66" t="str">
            <v xml:space="preserve">Haichen </v>
          </cell>
          <cell r="G66" t="str">
            <v>Shi</v>
          </cell>
          <cell r="J66" t="str">
            <v>RES</v>
          </cell>
          <cell r="K66">
            <v>2110</v>
          </cell>
          <cell r="L66" t="str">
            <v>U-ATI-006</v>
          </cell>
          <cell r="M66" t="str">
            <v>hshi@turing.ac.uk</v>
          </cell>
          <cell r="O66" t="str">
            <v>NEILSON EMILY</v>
          </cell>
        </row>
        <row r="67">
          <cell r="A67">
            <v>100077</v>
          </cell>
          <cell r="B67" t="str">
            <v>RES-2110-</v>
          </cell>
          <cell r="C67" t="str">
            <v>U-ATI-006</v>
          </cell>
          <cell r="D67" t="str">
            <v>Ptakauskaite</v>
          </cell>
          <cell r="E67" t="str">
            <v>PTAKAUSKAITE</v>
          </cell>
          <cell r="F67" t="str">
            <v>Nora</v>
          </cell>
          <cell r="G67" t="str">
            <v>NORA</v>
          </cell>
          <cell r="J67" t="str">
            <v>RES</v>
          </cell>
          <cell r="K67">
            <v>2110</v>
          </cell>
          <cell r="L67" t="str">
            <v>U-ATI-006</v>
          </cell>
        </row>
        <row r="68">
          <cell r="A68">
            <v>100078</v>
          </cell>
          <cell r="B68" t="str">
            <v>RES-2110-</v>
          </cell>
          <cell r="C68" t="str">
            <v>U-ATI-006</v>
          </cell>
          <cell r="D68" t="str">
            <v>Marasoiu</v>
          </cell>
          <cell r="E68" t="str">
            <v>MARASOIU</v>
          </cell>
          <cell r="F68" t="str">
            <v>Mariana</v>
          </cell>
          <cell r="G68" t="str">
            <v>MARIANA</v>
          </cell>
          <cell r="J68" t="str">
            <v>RES</v>
          </cell>
          <cell r="K68">
            <v>2110</v>
          </cell>
          <cell r="L68" t="str">
            <v>U-ATI-006</v>
          </cell>
        </row>
        <row r="69">
          <cell r="A69">
            <v>100079</v>
          </cell>
          <cell r="B69" t="str">
            <v>RES-2110-</v>
          </cell>
          <cell r="C69" t="str">
            <v>U-ATI-006</v>
          </cell>
          <cell r="D69" t="str">
            <v>Islam</v>
          </cell>
          <cell r="E69" t="str">
            <v>ISLAM</v>
          </cell>
          <cell r="F69" t="str">
            <v>Sarwar</v>
          </cell>
          <cell r="G69" t="str">
            <v>Sarwar</v>
          </cell>
          <cell r="J69" t="str">
            <v>RES</v>
          </cell>
          <cell r="K69">
            <v>2110</v>
          </cell>
          <cell r="L69" t="str">
            <v>U-ATI-006</v>
          </cell>
        </row>
        <row r="70">
          <cell r="A70">
            <v>100080</v>
          </cell>
          <cell r="B70" t="str">
            <v>RES-2110-</v>
          </cell>
          <cell r="C70" t="str">
            <v>U-ATI-006</v>
          </cell>
          <cell r="D70" t="str">
            <v>Vollmer</v>
          </cell>
          <cell r="E70" t="str">
            <v>VOLLMER</v>
          </cell>
          <cell r="F70" t="str">
            <v>Michaela</v>
          </cell>
          <cell r="G70" t="str">
            <v>Michaela</v>
          </cell>
          <cell r="I70" t="str">
            <v>NICO GUERNION</v>
          </cell>
          <cell r="J70" t="str">
            <v>RES</v>
          </cell>
          <cell r="K70">
            <v>2110</v>
          </cell>
          <cell r="L70" t="str">
            <v>U-ATI-006</v>
          </cell>
          <cell r="M70" t="str">
            <v>SVOLLMER@TURING.AC.UK</v>
          </cell>
          <cell r="O70" t="str">
            <v>COOK EMMA</v>
          </cell>
        </row>
        <row r="71">
          <cell r="A71">
            <v>100081</v>
          </cell>
          <cell r="B71" t="str">
            <v>RES-2110-</v>
          </cell>
          <cell r="C71" t="str">
            <v>R-SIS-002</v>
          </cell>
          <cell r="D71" t="str">
            <v>Shaw</v>
          </cell>
          <cell r="E71" t="str">
            <v>SHAW</v>
          </cell>
          <cell r="F71" t="str">
            <v>Joe</v>
          </cell>
          <cell r="G71" t="str">
            <v>JOE</v>
          </cell>
          <cell r="J71" t="str">
            <v>RES</v>
          </cell>
          <cell r="K71">
            <v>2110</v>
          </cell>
          <cell r="L71" t="str">
            <v>R-SIS-002</v>
          </cell>
          <cell r="M71" t="str">
            <v>JSHAW@TURING.AC.UK</v>
          </cell>
          <cell r="O71" t="str">
            <v>DAVIES HELEN</v>
          </cell>
        </row>
        <row r="72">
          <cell r="A72">
            <v>100081</v>
          </cell>
          <cell r="B72" t="str">
            <v>RES-2000-</v>
          </cell>
          <cell r="C72" t="str">
            <v>R-SIS-001</v>
          </cell>
          <cell r="D72" t="str">
            <v>Shaw</v>
          </cell>
          <cell r="E72" t="str">
            <v>Jonathan</v>
          </cell>
          <cell r="F72" t="str">
            <v>Jonathan</v>
          </cell>
          <cell r="G72" t="str">
            <v>Shaw</v>
          </cell>
          <cell r="J72" t="str">
            <v>RES</v>
          </cell>
          <cell r="K72">
            <v>2000</v>
          </cell>
          <cell r="L72" t="str">
            <v>R-SIS-001</v>
          </cell>
          <cell r="M72" t="str">
            <v>jonshaw@turing.ac.uk</v>
          </cell>
          <cell r="O72" t="str">
            <v>GUERNION NICOLAS</v>
          </cell>
        </row>
        <row r="73">
          <cell r="A73">
            <v>100082</v>
          </cell>
          <cell r="B73" t="str">
            <v>RES-2000-</v>
          </cell>
          <cell r="C73" t="str">
            <v>R-SIS-001</v>
          </cell>
          <cell r="D73" t="str">
            <v>Zimeta</v>
          </cell>
          <cell r="E73" t="str">
            <v>Mahlet</v>
          </cell>
          <cell r="F73" t="str">
            <v>Mahlet</v>
          </cell>
          <cell r="G73" t="str">
            <v>Zimeta</v>
          </cell>
          <cell r="J73" t="str">
            <v>RES</v>
          </cell>
          <cell r="K73">
            <v>2000</v>
          </cell>
          <cell r="L73" t="str">
            <v>R-SIS-001</v>
          </cell>
          <cell r="M73" t="str">
            <v>mzimeta@turing.ac.uk</v>
          </cell>
          <cell r="O73" t="str">
            <v>GUERNION NICOLAS</v>
          </cell>
        </row>
        <row r="74">
          <cell r="A74">
            <v>100083</v>
          </cell>
          <cell r="B74" t="str">
            <v>COO-1130-</v>
          </cell>
          <cell r="C74" t="str">
            <v>U-ATI-001</v>
          </cell>
          <cell r="D74" t="str">
            <v>Merkel</v>
          </cell>
          <cell r="E74" t="str">
            <v>Merkel</v>
          </cell>
          <cell r="F74" t="str">
            <v>Ingrid</v>
          </cell>
          <cell r="J74" t="str">
            <v>COO</v>
          </cell>
          <cell r="K74">
            <v>1130</v>
          </cell>
          <cell r="L74" t="str">
            <v>U-ATI-001</v>
          </cell>
        </row>
        <row r="75">
          <cell r="A75">
            <v>100084</v>
          </cell>
          <cell r="B75" t="str">
            <v>RES-2110-</v>
          </cell>
          <cell r="C75" t="str">
            <v>R-SIS-003</v>
          </cell>
          <cell r="D75" t="str">
            <v>Elliot</v>
          </cell>
          <cell r="E75" t="str">
            <v>Elliot</v>
          </cell>
          <cell r="F75" t="str">
            <v>Andrew</v>
          </cell>
          <cell r="J75" t="str">
            <v>RES</v>
          </cell>
          <cell r="K75">
            <v>2110</v>
          </cell>
          <cell r="L75" t="str">
            <v>R-SIS-003</v>
          </cell>
        </row>
        <row r="76">
          <cell r="A76">
            <v>100085</v>
          </cell>
          <cell r="B76" t="str">
            <v>RES-2000-</v>
          </cell>
          <cell r="C76" t="str">
            <v>R-SCO-001</v>
          </cell>
          <cell r="D76" t="str">
            <v>Murray</v>
          </cell>
          <cell r="E76" t="str">
            <v>Murray</v>
          </cell>
          <cell r="F76" t="str">
            <v>John</v>
          </cell>
          <cell r="J76" t="str">
            <v>RES</v>
          </cell>
          <cell r="K76">
            <v>2000</v>
          </cell>
          <cell r="L76" t="str">
            <v>R-SCO-001</v>
          </cell>
        </row>
        <row r="77">
          <cell r="A77">
            <v>100086</v>
          </cell>
          <cell r="B77" t="str">
            <v>RES-2000-</v>
          </cell>
          <cell r="C77" t="str">
            <v>U-ATI-001</v>
          </cell>
          <cell r="D77" t="str">
            <v>Payne</v>
          </cell>
          <cell r="E77" t="str">
            <v>Payne</v>
          </cell>
          <cell r="F77" t="str">
            <v>Katrina</v>
          </cell>
          <cell r="J77" t="str">
            <v>RES</v>
          </cell>
          <cell r="K77">
            <v>2000</v>
          </cell>
          <cell r="L77" t="str">
            <v>U-ATI-001</v>
          </cell>
        </row>
        <row r="78">
          <cell r="A78">
            <v>100087</v>
          </cell>
          <cell r="B78" t="str">
            <v>RES-2000-</v>
          </cell>
          <cell r="C78" t="str">
            <v>R-SCO-001</v>
          </cell>
          <cell r="D78" t="str">
            <v>Vatta</v>
          </cell>
          <cell r="E78" t="str">
            <v>Vatta</v>
          </cell>
          <cell r="F78" t="str">
            <v>Sarah</v>
          </cell>
          <cell r="J78" t="str">
            <v>RES</v>
          </cell>
          <cell r="K78">
            <v>2000</v>
          </cell>
          <cell r="L78" t="str">
            <v>R-SCO-001</v>
          </cell>
        </row>
        <row r="79">
          <cell r="A79">
            <v>100088</v>
          </cell>
          <cell r="B79" t="str">
            <v>CEO-3000-</v>
          </cell>
          <cell r="C79" t="str">
            <v>R-SIS-001</v>
          </cell>
          <cell r="D79" t="str">
            <v>Morin</v>
          </cell>
          <cell r="E79" t="str">
            <v>Miguel</v>
          </cell>
          <cell r="F79" t="str">
            <v>Morin</v>
          </cell>
          <cell r="G79" t="str">
            <v>Morin</v>
          </cell>
          <cell r="J79" t="str">
            <v>CEO</v>
          </cell>
          <cell r="K79">
            <v>3000</v>
          </cell>
          <cell r="L79" t="str">
            <v>R-SIS-001</v>
          </cell>
        </row>
        <row r="80">
          <cell r="A80">
            <v>100089</v>
          </cell>
          <cell r="B80" t="str">
            <v>CEO-3000-</v>
          </cell>
          <cell r="C80" t="str">
            <v>R-SIS-001</v>
          </cell>
          <cell r="D80" t="str">
            <v>Ospina</v>
          </cell>
          <cell r="E80" t="str">
            <v>Ospina</v>
          </cell>
          <cell r="F80" t="str">
            <v>Luis</v>
          </cell>
          <cell r="G80" t="str">
            <v>Luis</v>
          </cell>
          <cell r="J80" t="str">
            <v>CEO</v>
          </cell>
          <cell r="K80">
            <v>3000</v>
          </cell>
          <cell r="L80" t="str">
            <v>R-SIS-001</v>
          </cell>
        </row>
        <row r="81">
          <cell r="A81">
            <v>100090</v>
          </cell>
          <cell r="B81" t="str">
            <v>RES-2000-</v>
          </cell>
          <cell r="C81" t="str">
            <v>U-ATI-001</v>
          </cell>
          <cell r="D81" t="str">
            <v>Alanyali</v>
          </cell>
          <cell r="E81" t="str">
            <v>Alanyali</v>
          </cell>
          <cell r="F81" t="str">
            <v>Merve</v>
          </cell>
          <cell r="G81" t="str">
            <v>Merve</v>
          </cell>
          <cell r="J81" t="str">
            <v>RES</v>
          </cell>
          <cell r="K81">
            <v>2000</v>
          </cell>
          <cell r="L81" t="str">
            <v>U-ATI-001</v>
          </cell>
        </row>
        <row r="82">
          <cell r="C82">
            <v>0</v>
          </cell>
        </row>
        <row r="83">
          <cell r="C8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November report 1"/>
      <sheetName val="Nov 17 Jnl upload"/>
      <sheetName val="November  Payroll Jnl"/>
      <sheetName val="November  Payroll Jnl (2)"/>
      <sheetName val="Final Payroll November report  "/>
      <sheetName val="PAYLIST"/>
      <sheetName val="Nov Payroll Recon "/>
      <sheetName val="Oct Payroll Recon"/>
      <sheetName val="November Changes"/>
      <sheetName val="October Final Payroll Report "/>
      <sheetName val="Staff List 2"/>
      <sheetName val="MoorePay List"/>
    </sheetNames>
    <sheetDataSet>
      <sheetData sheetId="0"/>
      <sheetData sheetId="1"/>
      <sheetData sheetId="2"/>
      <sheetData sheetId="3"/>
      <sheetData sheetId="4">
        <row r="2">
          <cell r="C2">
            <v>100003</v>
          </cell>
          <cell r="D2">
            <v>201708</v>
          </cell>
          <cell r="E2" t="str">
            <v>Mr</v>
          </cell>
          <cell r="F2" t="str">
            <v>Whitfield</v>
          </cell>
          <cell r="G2" t="str">
            <v>Daniel</v>
          </cell>
          <cell r="H2" t="str">
            <v>George</v>
          </cell>
          <cell r="I2" t="str">
            <v>B</v>
          </cell>
          <cell r="J2">
            <v>1</v>
          </cell>
          <cell r="K2">
            <v>1</v>
          </cell>
          <cell r="L2">
            <v>1</v>
          </cell>
          <cell r="M2">
            <v>1</v>
          </cell>
          <cell r="N2">
            <v>2375</v>
          </cell>
          <cell r="O2">
            <v>2375</v>
          </cell>
        </row>
        <row r="3">
          <cell r="C3">
            <v>100004</v>
          </cell>
          <cell r="D3">
            <v>201708</v>
          </cell>
          <cell r="E3" t="str">
            <v>Mr</v>
          </cell>
          <cell r="F3" t="str">
            <v>Blake</v>
          </cell>
          <cell r="G3" t="str">
            <v>Andrew</v>
          </cell>
          <cell r="H3" t="str">
            <v xml:space="preserve"> </v>
          </cell>
          <cell r="I3" t="str">
            <v>B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7500</v>
          </cell>
          <cell r="O3">
            <v>7500</v>
          </cell>
        </row>
        <row r="4">
          <cell r="C4">
            <v>100005</v>
          </cell>
          <cell r="D4">
            <v>201708</v>
          </cell>
          <cell r="E4" t="str">
            <v>Miss</v>
          </cell>
          <cell r="F4" t="str">
            <v>Neilson</v>
          </cell>
          <cell r="G4" t="str">
            <v>Emily</v>
          </cell>
          <cell r="H4" t="str">
            <v xml:space="preserve"> </v>
          </cell>
          <cell r="I4" t="str">
            <v>B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2750</v>
          </cell>
          <cell r="O4">
            <v>2750</v>
          </cell>
        </row>
        <row r="5">
          <cell r="C5">
            <v>100006</v>
          </cell>
          <cell r="D5">
            <v>201708</v>
          </cell>
          <cell r="E5" t="str">
            <v>Mr</v>
          </cell>
          <cell r="F5" t="str">
            <v>Covington</v>
          </cell>
          <cell r="G5" t="str">
            <v>Howard</v>
          </cell>
          <cell r="H5" t="str">
            <v>John</v>
          </cell>
          <cell r="I5" t="str">
            <v>B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1500</v>
          </cell>
          <cell r="O5">
            <v>1500</v>
          </cell>
        </row>
        <row r="6">
          <cell r="C6">
            <v>100008</v>
          </cell>
          <cell r="D6">
            <v>201708</v>
          </cell>
          <cell r="E6" t="str">
            <v>Mr</v>
          </cell>
          <cell r="F6" t="str">
            <v>Grey</v>
          </cell>
          <cell r="G6" t="str">
            <v>Darren</v>
          </cell>
          <cell r="H6" t="str">
            <v xml:space="preserve"> </v>
          </cell>
          <cell r="I6" t="str">
            <v>B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3854.16</v>
          </cell>
          <cell r="O6">
            <v>3854.16</v>
          </cell>
        </row>
        <row r="7">
          <cell r="C7">
            <v>100010</v>
          </cell>
          <cell r="D7">
            <v>201708</v>
          </cell>
          <cell r="E7" t="str">
            <v>Mr</v>
          </cell>
          <cell r="F7" t="str">
            <v>Atkins</v>
          </cell>
          <cell r="G7" t="str">
            <v>Jonathan</v>
          </cell>
          <cell r="H7" t="str">
            <v xml:space="preserve"> </v>
          </cell>
          <cell r="I7" t="str">
            <v>B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12375</v>
          </cell>
          <cell r="O7">
            <v>12375</v>
          </cell>
        </row>
        <row r="8">
          <cell r="C8">
            <v>100012</v>
          </cell>
          <cell r="D8">
            <v>201708</v>
          </cell>
          <cell r="E8" t="str">
            <v>Dr</v>
          </cell>
          <cell r="F8" t="str">
            <v>Brown</v>
          </cell>
          <cell r="G8" t="str">
            <v>Donna</v>
          </cell>
          <cell r="H8" t="str">
            <v xml:space="preserve"> </v>
          </cell>
          <cell r="I8" t="str">
            <v>B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7250</v>
          </cell>
          <cell r="O8">
            <v>7250</v>
          </cell>
        </row>
        <row r="9">
          <cell r="C9">
            <v>100014</v>
          </cell>
          <cell r="D9">
            <v>201708</v>
          </cell>
          <cell r="E9" t="str">
            <v>Dr</v>
          </cell>
          <cell r="F9" t="str">
            <v>Geddes</v>
          </cell>
          <cell r="G9" t="str">
            <v>James</v>
          </cell>
          <cell r="H9" t="str">
            <v xml:space="preserve"> </v>
          </cell>
          <cell r="I9" t="str">
            <v>B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6188.5</v>
          </cell>
          <cell r="O9">
            <v>6188.5</v>
          </cell>
        </row>
        <row r="10">
          <cell r="C10">
            <v>100016</v>
          </cell>
          <cell r="D10">
            <v>201708</v>
          </cell>
          <cell r="E10" t="str">
            <v>Mr</v>
          </cell>
          <cell r="F10" t="str">
            <v>Szczypior</v>
          </cell>
          <cell r="G10" t="str">
            <v>Jacek</v>
          </cell>
          <cell r="H10" t="str">
            <v xml:space="preserve"> </v>
          </cell>
          <cell r="I10" t="str">
            <v>B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2500</v>
          </cell>
          <cell r="O10">
            <v>2500</v>
          </cell>
        </row>
        <row r="11">
          <cell r="C11">
            <v>100017</v>
          </cell>
          <cell r="D11">
            <v>201708</v>
          </cell>
          <cell r="E11" t="str">
            <v>Dr</v>
          </cell>
          <cell r="F11" t="str">
            <v>Williams</v>
          </cell>
          <cell r="G11" t="str">
            <v>Mari</v>
          </cell>
          <cell r="H11" t="str">
            <v xml:space="preserve"> </v>
          </cell>
          <cell r="I11" t="str">
            <v>B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2770.83</v>
          </cell>
          <cell r="O11">
            <v>2770.83</v>
          </cell>
        </row>
        <row r="12">
          <cell r="C12">
            <v>100018</v>
          </cell>
          <cell r="D12">
            <v>201708</v>
          </cell>
          <cell r="E12" t="str">
            <v>Miss</v>
          </cell>
          <cell r="F12" t="str">
            <v>Thompson</v>
          </cell>
          <cell r="G12" t="str">
            <v>Jade</v>
          </cell>
          <cell r="H12" t="str">
            <v xml:space="preserve"> </v>
          </cell>
          <cell r="I12" t="str">
            <v>B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3000</v>
          </cell>
          <cell r="O12">
            <v>3000</v>
          </cell>
        </row>
        <row r="13">
          <cell r="C13">
            <v>100020</v>
          </cell>
          <cell r="D13">
            <v>201708</v>
          </cell>
          <cell r="E13" t="str">
            <v>Miss</v>
          </cell>
          <cell r="F13" t="str">
            <v>Wand</v>
          </cell>
          <cell r="G13" t="str">
            <v>Jessica</v>
          </cell>
          <cell r="H13" t="str">
            <v xml:space="preserve"> </v>
          </cell>
          <cell r="I13" t="str">
            <v>B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2333.33</v>
          </cell>
          <cell r="O13">
            <v>2333.33</v>
          </cell>
        </row>
        <row r="14">
          <cell r="C14">
            <v>100021</v>
          </cell>
          <cell r="D14">
            <v>201708</v>
          </cell>
          <cell r="E14" t="str">
            <v>Ms</v>
          </cell>
          <cell r="F14" t="str">
            <v>McIvor</v>
          </cell>
          <cell r="G14" t="str">
            <v>Sophie</v>
          </cell>
          <cell r="H14" t="str">
            <v xml:space="preserve"> </v>
          </cell>
          <cell r="I14" t="str">
            <v>B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5875</v>
          </cell>
          <cell r="O14">
            <v>5875</v>
          </cell>
        </row>
        <row r="15">
          <cell r="C15">
            <v>100022</v>
          </cell>
          <cell r="D15">
            <v>201708</v>
          </cell>
          <cell r="E15" t="str">
            <v>Ms</v>
          </cell>
          <cell r="F15" t="str">
            <v>El Nemer</v>
          </cell>
          <cell r="G15" t="str">
            <v>Jacquelyn</v>
          </cell>
          <cell r="H15" t="str">
            <v xml:space="preserve"> </v>
          </cell>
          <cell r="I15" t="str">
            <v>B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3000</v>
          </cell>
          <cell r="O15">
            <v>3000</v>
          </cell>
        </row>
        <row r="16">
          <cell r="C16">
            <v>100023</v>
          </cell>
          <cell r="D16">
            <v>201708</v>
          </cell>
          <cell r="E16" t="str">
            <v>Mrs</v>
          </cell>
          <cell r="F16" t="str">
            <v>Cook</v>
          </cell>
          <cell r="G16" t="str">
            <v>Emma</v>
          </cell>
          <cell r="H16" t="str">
            <v xml:space="preserve"> </v>
          </cell>
          <cell r="I16" t="str">
            <v>B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5625</v>
          </cell>
          <cell r="O16">
            <v>5625</v>
          </cell>
        </row>
        <row r="17">
          <cell r="C17">
            <v>100024</v>
          </cell>
          <cell r="D17">
            <v>201708</v>
          </cell>
          <cell r="E17" t="str">
            <v>Miss</v>
          </cell>
          <cell r="F17" t="str">
            <v>Kaur</v>
          </cell>
          <cell r="G17" t="str">
            <v>Amerik</v>
          </cell>
          <cell r="H17" t="str">
            <v xml:space="preserve"> </v>
          </cell>
          <cell r="I17" t="str">
            <v>B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2445.83</v>
          </cell>
          <cell r="O17">
            <v>2445.83</v>
          </cell>
        </row>
        <row r="18">
          <cell r="C18">
            <v>100028</v>
          </cell>
          <cell r="D18">
            <v>201708</v>
          </cell>
          <cell r="E18" t="str">
            <v>Mrs</v>
          </cell>
          <cell r="F18" t="str">
            <v>Randall</v>
          </cell>
          <cell r="G18" t="str">
            <v>Clare</v>
          </cell>
          <cell r="H18" t="str">
            <v xml:space="preserve"> </v>
          </cell>
          <cell r="I18" t="str">
            <v>B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5125</v>
          </cell>
          <cell r="O18">
            <v>5125</v>
          </cell>
        </row>
        <row r="19">
          <cell r="C19">
            <v>100029</v>
          </cell>
          <cell r="D19">
            <v>201708</v>
          </cell>
          <cell r="E19" t="str">
            <v>Mr</v>
          </cell>
          <cell r="F19" t="str">
            <v>Carter</v>
          </cell>
          <cell r="G19" t="str">
            <v>Ian</v>
          </cell>
          <cell r="H19" t="str">
            <v xml:space="preserve"> </v>
          </cell>
          <cell r="I19" t="str">
            <v>B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5541.66</v>
          </cell>
          <cell r="O19">
            <v>5541.66</v>
          </cell>
        </row>
        <row r="20">
          <cell r="C20">
            <v>100030</v>
          </cell>
          <cell r="D20">
            <v>201708</v>
          </cell>
          <cell r="E20" t="str">
            <v>Miss</v>
          </cell>
          <cell r="F20" t="str">
            <v>Mehta</v>
          </cell>
          <cell r="G20" t="str">
            <v>Sharmila</v>
          </cell>
          <cell r="H20" t="str">
            <v xml:space="preserve"> </v>
          </cell>
          <cell r="I20" t="str">
            <v>B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2750</v>
          </cell>
          <cell r="O20">
            <v>2750</v>
          </cell>
        </row>
        <row r="21">
          <cell r="C21">
            <v>100031</v>
          </cell>
          <cell r="D21">
            <v>201708</v>
          </cell>
          <cell r="E21" t="str">
            <v>Sir</v>
          </cell>
          <cell r="F21" t="str">
            <v>Wilson</v>
          </cell>
          <cell r="G21" t="str">
            <v>Alan</v>
          </cell>
          <cell r="H21" t="str">
            <v xml:space="preserve"> </v>
          </cell>
          <cell r="I21" t="str">
            <v>B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12000</v>
          </cell>
          <cell r="O21">
            <v>12000</v>
          </cell>
        </row>
        <row r="22">
          <cell r="C22">
            <v>100032</v>
          </cell>
          <cell r="D22">
            <v>201708</v>
          </cell>
          <cell r="E22" t="str">
            <v>Mr</v>
          </cell>
          <cell r="F22" t="str">
            <v>O'Reilly</v>
          </cell>
          <cell r="G22" t="str">
            <v>Martin</v>
          </cell>
          <cell r="H22" t="str">
            <v xml:space="preserve"> </v>
          </cell>
          <cell r="I22" t="str">
            <v>B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5416.66</v>
          </cell>
          <cell r="O22">
            <v>5416.66</v>
          </cell>
        </row>
        <row r="23">
          <cell r="C23">
            <v>100033</v>
          </cell>
          <cell r="D23">
            <v>201708</v>
          </cell>
          <cell r="E23" t="str">
            <v>Dr</v>
          </cell>
          <cell r="F23" t="str">
            <v>Yong</v>
          </cell>
          <cell r="G23" t="str">
            <v>May</v>
          </cell>
          <cell r="H23" t="str">
            <v>Yee</v>
          </cell>
          <cell r="I23" t="str">
            <v>B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3854.16</v>
          </cell>
          <cell r="O23">
            <v>3854.16</v>
          </cell>
        </row>
        <row r="24">
          <cell r="C24">
            <v>100034</v>
          </cell>
          <cell r="D24">
            <v>201708</v>
          </cell>
          <cell r="E24" t="str">
            <v>Mrs</v>
          </cell>
          <cell r="F24" t="str">
            <v>Adeniyi</v>
          </cell>
          <cell r="G24" t="str">
            <v>Abisola</v>
          </cell>
          <cell r="H24" t="str">
            <v xml:space="preserve"> </v>
          </cell>
          <cell r="I24" t="str">
            <v>B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0</v>
          </cell>
          <cell r="O24">
            <v>0</v>
          </cell>
        </row>
        <row r="25">
          <cell r="C25">
            <v>100036</v>
          </cell>
          <cell r="D25">
            <v>201708</v>
          </cell>
          <cell r="E25" t="str">
            <v>Ms</v>
          </cell>
          <cell r="F25" t="str">
            <v>Selvarajah</v>
          </cell>
          <cell r="G25" t="str">
            <v>Samantha</v>
          </cell>
          <cell r="H25" t="str">
            <v xml:space="preserve"> </v>
          </cell>
          <cell r="I25" t="str">
            <v>B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2816.66</v>
          </cell>
          <cell r="O25">
            <v>2816.66</v>
          </cell>
        </row>
        <row r="26">
          <cell r="C26">
            <v>100041</v>
          </cell>
          <cell r="D26">
            <v>201708</v>
          </cell>
          <cell r="E26" t="str">
            <v>Miss</v>
          </cell>
          <cell r="F26" t="str">
            <v>Goyea</v>
          </cell>
          <cell r="G26" t="str">
            <v>Arieze</v>
          </cell>
          <cell r="H26" t="str">
            <v xml:space="preserve"> </v>
          </cell>
          <cell r="I26" t="str">
            <v>B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2274.52</v>
          </cell>
          <cell r="O26">
            <v>14030.52</v>
          </cell>
        </row>
        <row r="27">
          <cell r="C27">
            <v>100042</v>
          </cell>
          <cell r="D27">
            <v>201708</v>
          </cell>
          <cell r="E27" t="str">
            <v>MISS</v>
          </cell>
          <cell r="F27" t="str">
            <v>Hoffman</v>
          </cell>
          <cell r="G27" t="str">
            <v>Charlotte</v>
          </cell>
          <cell r="H27" t="str">
            <v xml:space="preserve"> </v>
          </cell>
          <cell r="I27" t="str">
            <v>B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2564.1</v>
          </cell>
          <cell r="O27">
            <v>2564.1</v>
          </cell>
        </row>
        <row r="28">
          <cell r="C28">
            <v>100044</v>
          </cell>
          <cell r="D28">
            <v>201708</v>
          </cell>
          <cell r="E28" t="str">
            <v>MR</v>
          </cell>
          <cell r="F28" t="str">
            <v>Craddock</v>
          </cell>
          <cell r="G28" t="str">
            <v>Andrew</v>
          </cell>
          <cell r="H28" t="str">
            <v xml:space="preserve"> </v>
          </cell>
          <cell r="I28" t="str">
            <v>B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1730.77</v>
          </cell>
          <cell r="O28">
            <v>12980.77</v>
          </cell>
        </row>
        <row r="29">
          <cell r="C29">
            <v>100045</v>
          </cell>
          <cell r="D29">
            <v>201708</v>
          </cell>
          <cell r="E29" t="str">
            <v>Miss</v>
          </cell>
          <cell r="F29" t="str">
            <v>Nicholson</v>
          </cell>
          <cell r="G29" t="str">
            <v>Rasheda</v>
          </cell>
          <cell r="H29" t="str">
            <v xml:space="preserve"> </v>
          </cell>
          <cell r="I29" t="str">
            <v>B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3750</v>
          </cell>
          <cell r="O29">
            <v>3750</v>
          </cell>
        </row>
        <row r="30">
          <cell r="C30">
            <v>100046</v>
          </cell>
          <cell r="D30">
            <v>201708</v>
          </cell>
          <cell r="E30" t="str">
            <v>MISS</v>
          </cell>
          <cell r="F30" t="str">
            <v>Tufail</v>
          </cell>
          <cell r="G30" t="str">
            <v>Shabana</v>
          </cell>
          <cell r="H30" t="str">
            <v xml:space="preserve"> </v>
          </cell>
          <cell r="I30" t="str">
            <v>B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  <cell r="N30">
            <v>3166.66</v>
          </cell>
          <cell r="O30">
            <v>3166.66</v>
          </cell>
        </row>
        <row r="31">
          <cell r="C31">
            <v>100048</v>
          </cell>
          <cell r="D31">
            <v>201708</v>
          </cell>
          <cell r="E31" t="str">
            <v>Ms</v>
          </cell>
          <cell r="F31" t="str">
            <v>Jesus</v>
          </cell>
          <cell r="G31" t="str">
            <v>Beth</v>
          </cell>
          <cell r="H31" t="str">
            <v xml:space="preserve"> </v>
          </cell>
          <cell r="I31" t="str">
            <v>B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2500</v>
          </cell>
          <cell r="O31">
            <v>2500</v>
          </cell>
        </row>
        <row r="32">
          <cell r="C32">
            <v>100049</v>
          </cell>
          <cell r="D32">
            <v>201708</v>
          </cell>
          <cell r="E32" t="str">
            <v>Mrs</v>
          </cell>
          <cell r="F32" t="str">
            <v>Cozens-Cusirramos</v>
          </cell>
          <cell r="G32" t="str">
            <v>Lisa</v>
          </cell>
          <cell r="H32" t="str">
            <v xml:space="preserve"> </v>
          </cell>
          <cell r="I32" t="str">
            <v>B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4583.33</v>
          </cell>
          <cell r="O32">
            <v>4583.33</v>
          </cell>
        </row>
        <row r="33">
          <cell r="C33">
            <v>100050</v>
          </cell>
          <cell r="D33">
            <v>201708</v>
          </cell>
          <cell r="E33" t="str">
            <v>Mr</v>
          </cell>
          <cell r="F33" t="str">
            <v>Marzec-Manser</v>
          </cell>
          <cell r="G33" t="str">
            <v>Julian</v>
          </cell>
          <cell r="H33" t="str">
            <v xml:space="preserve"> </v>
          </cell>
          <cell r="I33" t="str">
            <v>B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2250</v>
          </cell>
          <cell r="O33">
            <v>2250</v>
          </cell>
        </row>
        <row r="34">
          <cell r="C34">
            <v>100051</v>
          </cell>
          <cell r="D34">
            <v>201708</v>
          </cell>
          <cell r="E34" t="str">
            <v>Mr</v>
          </cell>
          <cell r="F34" t="str">
            <v>Gibbons-Plowright</v>
          </cell>
          <cell r="G34" t="str">
            <v>Aaron</v>
          </cell>
          <cell r="H34" t="str">
            <v xml:space="preserve"> </v>
          </cell>
          <cell r="I34" t="str">
            <v>B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3140.41</v>
          </cell>
          <cell r="O34">
            <v>3140.41</v>
          </cell>
        </row>
        <row r="35">
          <cell r="C35">
            <v>100053</v>
          </cell>
          <cell r="D35">
            <v>201708</v>
          </cell>
          <cell r="E35" t="str">
            <v>Mr</v>
          </cell>
          <cell r="F35" t="str">
            <v>Hobson</v>
          </cell>
          <cell r="G35" t="str">
            <v>Timothy</v>
          </cell>
          <cell r="H35" t="str">
            <v xml:space="preserve"> </v>
          </cell>
          <cell r="I35" t="str">
            <v>B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4876</v>
          </cell>
          <cell r="O35">
            <v>4876</v>
          </cell>
        </row>
        <row r="36">
          <cell r="C36">
            <v>100055</v>
          </cell>
          <cell r="D36">
            <v>201708</v>
          </cell>
          <cell r="E36" t="str">
            <v>MR</v>
          </cell>
          <cell r="F36" t="str">
            <v>Briers</v>
          </cell>
          <cell r="G36" t="str">
            <v>Mark</v>
          </cell>
          <cell r="H36" t="str">
            <v xml:space="preserve"> </v>
          </cell>
          <cell r="I36" t="str">
            <v>B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7792.66</v>
          </cell>
          <cell r="O36">
            <v>7792.66</v>
          </cell>
        </row>
        <row r="37">
          <cell r="C37">
            <v>100056</v>
          </cell>
          <cell r="D37">
            <v>201708</v>
          </cell>
          <cell r="E37" t="str">
            <v>Mr</v>
          </cell>
          <cell r="F37" t="str">
            <v>Wood</v>
          </cell>
          <cell r="G37" t="str">
            <v>Warwick</v>
          </cell>
          <cell r="H37" t="str">
            <v xml:space="preserve"> </v>
          </cell>
          <cell r="I37" t="str">
            <v>B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3833.33</v>
          </cell>
          <cell r="O37">
            <v>3833.33</v>
          </cell>
        </row>
        <row r="38">
          <cell r="C38">
            <v>100057</v>
          </cell>
          <cell r="D38">
            <v>201708</v>
          </cell>
          <cell r="E38" t="str">
            <v>Miss</v>
          </cell>
          <cell r="F38" t="str">
            <v>Quinn</v>
          </cell>
          <cell r="G38" t="str">
            <v>Helena</v>
          </cell>
          <cell r="H38" t="str">
            <v xml:space="preserve"> </v>
          </cell>
          <cell r="I38" t="str">
            <v>B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2916.66</v>
          </cell>
          <cell r="O38">
            <v>2916.66</v>
          </cell>
        </row>
        <row r="39">
          <cell r="C39">
            <v>100058</v>
          </cell>
          <cell r="D39">
            <v>201708</v>
          </cell>
          <cell r="E39" t="str">
            <v>Dr</v>
          </cell>
          <cell r="F39" t="str">
            <v>Jersakova</v>
          </cell>
          <cell r="G39" t="str">
            <v>Radka</v>
          </cell>
          <cell r="H39" t="str">
            <v xml:space="preserve"> </v>
          </cell>
          <cell r="I39" t="str">
            <v>B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3083.33</v>
          </cell>
          <cell r="O39">
            <v>3083.33</v>
          </cell>
        </row>
        <row r="40">
          <cell r="C40">
            <v>100059</v>
          </cell>
          <cell r="D40">
            <v>201708</v>
          </cell>
          <cell r="E40" t="str">
            <v>Mr</v>
          </cell>
          <cell r="F40" t="str">
            <v>Cowls</v>
          </cell>
          <cell r="G40" t="str">
            <v>Josh</v>
          </cell>
          <cell r="H40" t="str">
            <v xml:space="preserve"> </v>
          </cell>
          <cell r="I40" t="str">
            <v>B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2916.66</v>
          </cell>
          <cell r="O40">
            <v>2916.66</v>
          </cell>
        </row>
        <row r="41">
          <cell r="C41">
            <v>100060</v>
          </cell>
          <cell r="D41">
            <v>201708</v>
          </cell>
          <cell r="E41" t="str">
            <v>MR</v>
          </cell>
          <cell r="F41" t="str">
            <v>MacDoanld-Korth</v>
          </cell>
          <cell r="G41" t="str">
            <v>Duncan</v>
          </cell>
          <cell r="H41" t="str">
            <v xml:space="preserve"> </v>
          </cell>
          <cell r="I41" t="str">
            <v>B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2833.33</v>
          </cell>
          <cell r="O41">
            <v>2833.33</v>
          </cell>
        </row>
        <row r="42">
          <cell r="C42">
            <v>100061</v>
          </cell>
          <cell r="D42">
            <v>201708</v>
          </cell>
          <cell r="E42" t="str">
            <v>Ms</v>
          </cell>
          <cell r="F42" t="str">
            <v>Lawrence</v>
          </cell>
          <cell r="G42" t="str">
            <v>Catherine</v>
          </cell>
          <cell r="H42" t="str">
            <v xml:space="preserve"> </v>
          </cell>
          <cell r="I42" t="str">
            <v>B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3750</v>
          </cell>
          <cell r="O42">
            <v>3750</v>
          </cell>
        </row>
        <row r="43">
          <cell r="C43">
            <v>100062</v>
          </cell>
          <cell r="D43">
            <v>201708</v>
          </cell>
          <cell r="E43" t="str">
            <v>Mr</v>
          </cell>
          <cell r="F43" t="str">
            <v>Guernion</v>
          </cell>
          <cell r="G43" t="str">
            <v>Nicolas</v>
          </cell>
          <cell r="H43" t="str">
            <v xml:space="preserve"> </v>
          </cell>
          <cell r="I43" t="str">
            <v>B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6666.66</v>
          </cell>
          <cell r="O43">
            <v>6666.66</v>
          </cell>
        </row>
        <row r="44">
          <cell r="C44">
            <v>100066</v>
          </cell>
          <cell r="D44">
            <v>201708</v>
          </cell>
          <cell r="E44" t="str">
            <v>MR</v>
          </cell>
          <cell r="F44" t="str">
            <v>Law</v>
          </cell>
          <cell r="G44" t="str">
            <v>Jonathan</v>
          </cell>
          <cell r="H44" t="str">
            <v xml:space="preserve"> </v>
          </cell>
          <cell r="I44" t="str">
            <v>B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1000</v>
          </cell>
          <cell r="O44">
            <v>1000</v>
          </cell>
        </row>
        <row r="45">
          <cell r="C45">
            <v>100080</v>
          </cell>
          <cell r="D45">
            <v>201708</v>
          </cell>
          <cell r="E45" t="str">
            <v>Ms</v>
          </cell>
          <cell r="F45" t="str">
            <v>Vollmer</v>
          </cell>
          <cell r="G45" t="str">
            <v>Michaela</v>
          </cell>
          <cell r="H45" t="str">
            <v xml:space="preserve"> </v>
          </cell>
          <cell r="I45" t="str">
            <v>B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0</v>
          </cell>
          <cell r="O45">
            <v>0</v>
          </cell>
        </row>
        <row r="46">
          <cell r="C46">
            <v>100081</v>
          </cell>
          <cell r="D46">
            <v>201708</v>
          </cell>
          <cell r="E46" t="str">
            <v>Dr</v>
          </cell>
          <cell r="F46" t="str">
            <v>Shaw</v>
          </cell>
          <cell r="G46" t="str">
            <v>Jonathan</v>
          </cell>
          <cell r="H46" t="str">
            <v xml:space="preserve"> </v>
          </cell>
          <cell r="I46" t="str">
            <v>B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6375</v>
          </cell>
          <cell r="O46">
            <v>6375</v>
          </cell>
        </row>
        <row r="47">
          <cell r="C47">
            <v>100082</v>
          </cell>
          <cell r="D47">
            <v>201708</v>
          </cell>
          <cell r="E47" t="str">
            <v>Dr</v>
          </cell>
          <cell r="F47" t="str">
            <v>Zimeta</v>
          </cell>
          <cell r="G47" t="str">
            <v>Mahlet</v>
          </cell>
          <cell r="H47" t="str">
            <v xml:space="preserve"> </v>
          </cell>
          <cell r="I47" t="str">
            <v>B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3854.16</v>
          </cell>
          <cell r="O47">
            <v>3854.16</v>
          </cell>
        </row>
        <row r="48">
          <cell r="C48">
            <v>100083</v>
          </cell>
          <cell r="D48">
            <v>201708</v>
          </cell>
          <cell r="E48" t="str">
            <v>Ms</v>
          </cell>
          <cell r="F48" t="str">
            <v>Merkel</v>
          </cell>
          <cell r="G48" t="str">
            <v>Ingrid</v>
          </cell>
          <cell r="H48" t="str">
            <v xml:space="preserve"> </v>
          </cell>
          <cell r="I48" t="str">
            <v>B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3166.66</v>
          </cell>
          <cell r="O48">
            <v>3166.66</v>
          </cell>
        </row>
        <row r="49">
          <cell r="C49">
            <v>100084</v>
          </cell>
          <cell r="D49">
            <v>201708</v>
          </cell>
          <cell r="E49" t="str">
            <v>Mr</v>
          </cell>
          <cell r="F49" t="str">
            <v>Elliot</v>
          </cell>
          <cell r="G49" t="str">
            <v>Andrew</v>
          </cell>
          <cell r="H49" t="str">
            <v xml:space="preserve"> </v>
          </cell>
          <cell r="I49" t="str">
            <v>B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2833.33</v>
          </cell>
          <cell r="O49">
            <v>2833.33</v>
          </cell>
        </row>
        <row r="50">
          <cell r="C50">
            <v>100085</v>
          </cell>
          <cell r="D50">
            <v>201708</v>
          </cell>
          <cell r="E50" t="str">
            <v>Mr</v>
          </cell>
          <cell r="F50" t="str">
            <v>Murray</v>
          </cell>
          <cell r="G50" t="str">
            <v>John</v>
          </cell>
          <cell r="H50" t="str">
            <v xml:space="preserve"> </v>
          </cell>
          <cell r="I50" t="str">
            <v>B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4833.33</v>
          </cell>
          <cell r="O50">
            <v>4833.33</v>
          </cell>
        </row>
        <row r="51">
          <cell r="C51">
            <v>100086</v>
          </cell>
          <cell r="D51">
            <v>201708</v>
          </cell>
          <cell r="E51" t="str">
            <v>Ms</v>
          </cell>
          <cell r="F51" t="str">
            <v>Payne</v>
          </cell>
          <cell r="G51" t="str">
            <v>Katrina</v>
          </cell>
          <cell r="H51" t="str">
            <v xml:space="preserve"> </v>
          </cell>
          <cell r="I51" t="str">
            <v>B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5166.66</v>
          </cell>
          <cell r="O51">
            <v>5166.66</v>
          </cell>
        </row>
        <row r="52">
          <cell r="C52">
            <v>100087</v>
          </cell>
          <cell r="D52">
            <v>201708</v>
          </cell>
          <cell r="E52" t="str">
            <v>Miss</v>
          </cell>
          <cell r="F52" t="str">
            <v>Votta</v>
          </cell>
          <cell r="G52" t="str">
            <v>Sara</v>
          </cell>
          <cell r="H52" t="str">
            <v xml:space="preserve"> </v>
          </cell>
          <cell r="I52" t="str">
            <v>B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2916.66</v>
          </cell>
          <cell r="O52">
            <v>2916.66</v>
          </cell>
        </row>
        <row r="53">
          <cell r="C53">
            <v>100088</v>
          </cell>
          <cell r="D53">
            <v>201708</v>
          </cell>
          <cell r="E53" t="str">
            <v>Mr</v>
          </cell>
          <cell r="F53" t="str">
            <v>Morin</v>
          </cell>
          <cell r="G53" t="str">
            <v>Miguel</v>
          </cell>
          <cell r="H53" t="str">
            <v xml:space="preserve"> </v>
          </cell>
          <cell r="I53" t="str">
            <v>B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3166.66</v>
          </cell>
          <cell r="O53">
            <v>3166.66</v>
          </cell>
        </row>
        <row r="54">
          <cell r="C54">
            <v>100089</v>
          </cell>
          <cell r="D54">
            <v>201708</v>
          </cell>
          <cell r="E54" t="str">
            <v>Mr</v>
          </cell>
          <cell r="F54" t="str">
            <v>Ospina</v>
          </cell>
          <cell r="G54" t="str">
            <v>Luis</v>
          </cell>
          <cell r="H54" t="str">
            <v xml:space="preserve"> </v>
          </cell>
          <cell r="I54" t="str">
            <v>B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2833.33</v>
          </cell>
          <cell r="O54">
            <v>2833.33</v>
          </cell>
        </row>
        <row r="55">
          <cell r="C55">
            <v>100090</v>
          </cell>
          <cell r="D55">
            <v>201708</v>
          </cell>
          <cell r="E55" t="str">
            <v>Ms</v>
          </cell>
          <cell r="F55" t="str">
            <v>Alanyali</v>
          </cell>
          <cell r="G55" t="str">
            <v>Merve</v>
          </cell>
          <cell r="H55" t="str">
            <v xml:space="preserve"> </v>
          </cell>
          <cell r="I55" t="str">
            <v>B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  <cell r="N55">
            <v>176</v>
          </cell>
          <cell r="O55">
            <v>176</v>
          </cell>
        </row>
        <row r="56">
          <cell r="C56">
            <v>100092</v>
          </cell>
          <cell r="D56">
            <v>201708</v>
          </cell>
          <cell r="E56" t="str">
            <v>Mr</v>
          </cell>
          <cell r="F56" t="str">
            <v>Shaw</v>
          </cell>
          <cell r="G56" t="str">
            <v>Joe</v>
          </cell>
          <cell r="H56" t="str">
            <v xml:space="preserve"> </v>
          </cell>
          <cell r="I56" t="str">
            <v>B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416</v>
          </cell>
          <cell r="O56">
            <v>416</v>
          </cell>
        </row>
        <row r="57">
          <cell r="C57">
            <v>100093</v>
          </cell>
          <cell r="D57">
            <v>201708</v>
          </cell>
          <cell r="E57" t="str">
            <v>Ms</v>
          </cell>
          <cell r="F57" t="str">
            <v>Seresinhe</v>
          </cell>
          <cell r="G57" t="str">
            <v>Chanuki</v>
          </cell>
          <cell r="H57" t="str">
            <v xml:space="preserve"> </v>
          </cell>
          <cell r="I57" t="str">
            <v>B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176</v>
          </cell>
          <cell r="O57">
            <v>176</v>
          </cell>
        </row>
        <row r="58">
          <cell r="C58">
            <v>100094</v>
          </cell>
          <cell r="D58">
            <v>201708</v>
          </cell>
          <cell r="E58" t="str">
            <v>Mr</v>
          </cell>
          <cell r="F58" t="str">
            <v>Atamli</v>
          </cell>
          <cell r="G58" t="str">
            <v>Ahmad</v>
          </cell>
          <cell r="H58" t="str">
            <v xml:space="preserve"> </v>
          </cell>
          <cell r="I58" t="str">
            <v>B</v>
          </cell>
          <cell r="J58">
            <v>1</v>
          </cell>
          <cell r="K58">
            <v>1</v>
          </cell>
          <cell r="L58">
            <v>1</v>
          </cell>
          <cell r="M58">
            <v>1</v>
          </cell>
          <cell r="N58">
            <v>3047.08</v>
          </cell>
          <cell r="O58">
            <v>3047.08</v>
          </cell>
        </row>
        <row r="59">
          <cell r="C59">
            <v>100095</v>
          </cell>
          <cell r="D59">
            <v>201708</v>
          </cell>
          <cell r="E59" t="str">
            <v>Ms</v>
          </cell>
          <cell r="F59" t="str">
            <v>Grah</v>
          </cell>
          <cell r="G59" t="str">
            <v>Joana</v>
          </cell>
          <cell r="H59" t="str">
            <v>Sarah</v>
          </cell>
          <cell r="I59" t="str">
            <v>B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2833.33</v>
          </cell>
          <cell r="O59">
            <v>2833.33</v>
          </cell>
        </row>
        <row r="60">
          <cell r="C60">
            <v>100096</v>
          </cell>
          <cell r="D60">
            <v>201708</v>
          </cell>
          <cell r="E60" t="str">
            <v>Mr</v>
          </cell>
          <cell r="F60" t="str">
            <v>Hamelijnck</v>
          </cell>
          <cell r="G60" t="str">
            <v>Ollie</v>
          </cell>
          <cell r="H60" t="str">
            <v xml:space="preserve"> </v>
          </cell>
          <cell r="I60" t="str">
            <v>B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2916.66</v>
          </cell>
          <cell r="O60">
            <v>2916.66</v>
          </cell>
        </row>
        <row r="61">
          <cell r="C61">
            <v>100097</v>
          </cell>
          <cell r="D61">
            <v>201708</v>
          </cell>
          <cell r="E61" t="str">
            <v>Mr</v>
          </cell>
          <cell r="F61" t="str">
            <v>Aquino</v>
          </cell>
          <cell r="G61" t="str">
            <v>Gerardo</v>
          </cell>
          <cell r="H61" t="str">
            <v xml:space="preserve"> </v>
          </cell>
          <cell r="I61" t="str">
            <v>B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N61">
            <v>3041.66</v>
          </cell>
          <cell r="O61">
            <v>3041.66</v>
          </cell>
        </row>
        <row r="62">
          <cell r="C62">
            <v>100098</v>
          </cell>
          <cell r="D62">
            <v>201708</v>
          </cell>
          <cell r="E62" t="str">
            <v>Mr</v>
          </cell>
          <cell r="F62" t="str">
            <v>Nazabal</v>
          </cell>
          <cell r="G62" t="str">
            <v>Alfredo</v>
          </cell>
          <cell r="H62" t="str">
            <v xml:space="preserve"> </v>
          </cell>
          <cell r="I62" t="str">
            <v>B</v>
          </cell>
          <cell r="J62">
            <v>1</v>
          </cell>
          <cell r="K62">
            <v>1</v>
          </cell>
          <cell r="L62">
            <v>1</v>
          </cell>
          <cell r="M62">
            <v>1</v>
          </cell>
          <cell r="N62">
            <v>2994.83</v>
          </cell>
          <cell r="O62">
            <v>2994.83</v>
          </cell>
        </row>
        <row r="63">
          <cell r="C63">
            <v>100099</v>
          </cell>
          <cell r="D63">
            <v>201708</v>
          </cell>
          <cell r="E63" t="str">
            <v>Mr</v>
          </cell>
          <cell r="F63" t="str">
            <v>Williams</v>
          </cell>
          <cell r="G63" t="str">
            <v>Angus</v>
          </cell>
          <cell r="H63" t="str">
            <v xml:space="preserve"> </v>
          </cell>
          <cell r="I63" t="str">
            <v>B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3333.33</v>
          </cell>
          <cell r="O63">
            <v>3333.33</v>
          </cell>
        </row>
        <row r="64">
          <cell r="C64">
            <v>100101</v>
          </cell>
          <cell r="D64">
            <v>201708</v>
          </cell>
          <cell r="E64" t="str">
            <v>Ms</v>
          </cell>
          <cell r="F64" t="str">
            <v>Stacey</v>
          </cell>
          <cell r="G64" t="str">
            <v>Joanna</v>
          </cell>
          <cell r="H64" t="str">
            <v xml:space="preserve"> </v>
          </cell>
          <cell r="I64" t="str">
            <v>B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3800</v>
          </cell>
          <cell r="O64">
            <v>3800</v>
          </cell>
        </row>
        <row r="65">
          <cell r="C65">
            <v>100102</v>
          </cell>
          <cell r="D65">
            <v>201708</v>
          </cell>
          <cell r="E65" t="str">
            <v>Mr</v>
          </cell>
          <cell r="F65" t="str">
            <v>Strickson</v>
          </cell>
          <cell r="G65" t="str">
            <v>Oliver</v>
          </cell>
          <cell r="H65" t="str">
            <v xml:space="preserve"> </v>
          </cell>
          <cell r="I65" t="str">
            <v>B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2703.84</v>
          </cell>
          <cell r="O65">
            <v>2703.84</v>
          </cell>
        </row>
        <row r="66">
          <cell r="C66">
            <v>100103</v>
          </cell>
          <cell r="D66">
            <v>201708</v>
          </cell>
          <cell r="E66" t="str">
            <v>Mr</v>
          </cell>
          <cell r="F66" t="str">
            <v>Pizzoferrato</v>
          </cell>
          <cell r="G66" t="str">
            <v>Andrea</v>
          </cell>
          <cell r="H66" t="str">
            <v xml:space="preserve"> </v>
          </cell>
          <cell r="I66" t="str">
            <v>B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2916.66</v>
          </cell>
          <cell r="O66">
            <v>2916.66</v>
          </cell>
        </row>
        <row r="67">
          <cell r="C67">
            <v>100104</v>
          </cell>
          <cell r="D67">
            <v>201708</v>
          </cell>
          <cell r="E67" t="str">
            <v>Mr</v>
          </cell>
          <cell r="F67" t="str">
            <v>Thompson</v>
          </cell>
          <cell r="G67" t="str">
            <v>Harry</v>
          </cell>
          <cell r="H67" t="str">
            <v xml:space="preserve"> </v>
          </cell>
          <cell r="I67" t="str">
            <v>B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2564.1</v>
          </cell>
          <cell r="O67">
            <v>2564.1</v>
          </cell>
        </row>
        <row r="68">
          <cell r="C68">
            <v>100105</v>
          </cell>
          <cell r="D68">
            <v>201708</v>
          </cell>
          <cell r="E68" t="str">
            <v>MRS</v>
          </cell>
          <cell r="F68" t="str">
            <v>FOSTER</v>
          </cell>
          <cell r="G68" t="str">
            <v>CHRISTINE</v>
          </cell>
          <cell r="H68" t="str">
            <v>YUMIKO</v>
          </cell>
          <cell r="I68" t="str">
            <v>B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  <cell r="N68">
            <v>9230.77</v>
          </cell>
          <cell r="O68">
            <v>9230.77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249771.25999999995</v>
          </cell>
          <cell r="O69">
            <v>272777.25999999995</v>
          </cell>
        </row>
      </sheetData>
      <sheetData sheetId="5">
        <row r="1">
          <cell r="A1" t="str">
            <v>Employee ID</v>
          </cell>
        </row>
      </sheetData>
      <sheetData sheetId="6"/>
      <sheetData sheetId="7">
        <row r="57">
          <cell r="F57">
            <v>233767.65</v>
          </cell>
        </row>
      </sheetData>
      <sheetData sheetId="8"/>
      <sheetData sheetId="9">
        <row r="14">
          <cell r="P14">
            <v>-750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17 Jnl upload"/>
      <sheetName val="October  Payroll Jnl"/>
      <sheetName val="October Final Payroll Report "/>
      <sheetName val="September Final Report "/>
      <sheetName val="Oct Payroll Recon"/>
      <sheetName val="Sept Payroll Recon"/>
      <sheetName val="Changes - Oct"/>
      <sheetName val="ORACLEPAYLIST"/>
      <sheetName val="Staff Data"/>
    </sheetNames>
    <sheetDataSet>
      <sheetData sheetId="0"/>
      <sheetData sheetId="1"/>
      <sheetData sheetId="2">
        <row r="2">
          <cell r="C2">
            <v>100003</v>
          </cell>
        </row>
      </sheetData>
      <sheetData sheetId="3">
        <row r="75">
          <cell r="N75">
            <v>245597.60999999993</v>
          </cell>
        </row>
      </sheetData>
      <sheetData sheetId="4"/>
      <sheetData sheetId="5"/>
      <sheetData sheetId="6"/>
      <sheetData sheetId="7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H5">
            <v>0</v>
          </cell>
          <cell r="I5">
            <v>0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H6">
            <v>0</v>
          </cell>
          <cell r="I6">
            <v>0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H8">
            <v>0</v>
          </cell>
          <cell r="I8">
            <v>0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H9">
            <v>0</v>
          </cell>
          <cell r="I9">
            <v>0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H10">
            <v>0</v>
          </cell>
          <cell r="I10">
            <v>0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H11">
            <v>0</v>
          </cell>
          <cell r="I11">
            <v>0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H12">
            <v>0</v>
          </cell>
          <cell r="I12">
            <v>0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H14">
            <v>0</v>
          </cell>
          <cell r="I14">
            <v>0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H15">
            <v>0</v>
          </cell>
          <cell r="I15">
            <v>0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H16">
            <v>0</v>
          </cell>
          <cell r="I16">
            <v>0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H17">
            <v>0</v>
          </cell>
          <cell r="I17">
            <v>0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H18">
            <v>0</v>
          </cell>
          <cell r="I18">
            <v>0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H19">
            <v>0</v>
          </cell>
          <cell r="I19">
            <v>0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I20">
            <v>0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H21">
            <v>0</v>
          </cell>
          <cell r="I21">
            <v>0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I22">
            <v>0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H23">
            <v>0</v>
          </cell>
          <cell r="I23">
            <v>0</v>
          </cell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H24">
            <v>0</v>
          </cell>
          <cell r="I24">
            <v>0</v>
          </cell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I25">
            <v>0</v>
          </cell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I26">
            <v>0</v>
          </cell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I27">
            <v>0</v>
          </cell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I28">
            <v>0</v>
          </cell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I29">
            <v>0</v>
          </cell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I30">
            <v>0</v>
          </cell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I31">
            <v>0</v>
          </cell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I32">
            <v>0</v>
          </cell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I33">
            <v>0</v>
          </cell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I34">
            <v>0</v>
          </cell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I35">
            <v>0</v>
          </cell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I36">
            <v>0</v>
          </cell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I37">
            <v>0</v>
          </cell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I38">
            <v>0</v>
          </cell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I39">
            <v>0</v>
          </cell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I40">
            <v>0</v>
          </cell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I41">
            <v>0</v>
          </cell>
        </row>
        <row r="42">
          <cell r="A42">
            <v>100054</v>
          </cell>
          <cell r="B42" t="str">
            <v>--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I43">
            <v>0</v>
          </cell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I45">
            <v>0</v>
          </cell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I46">
            <v>0</v>
          </cell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I47">
            <v>0</v>
          </cell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I48">
            <v>0</v>
          </cell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I49">
            <v>0</v>
          </cell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I50">
            <v>0</v>
          </cell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H51">
            <v>0</v>
          </cell>
          <cell r="I51">
            <v>0</v>
          </cell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</row>
        <row r="53">
          <cell r="A53">
            <v>100064</v>
          </cell>
          <cell r="B53" t="str">
            <v>RES-2110-</v>
          </cell>
          <cell r="C53" t="str">
            <v>U-ATI-006</v>
          </cell>
          <cell r="D53" t="str">
            <v>King</v>
          </cell>
          <cell r="E53" t="str">
            <v>Timothy</v>
          </cell>
          <cell r="F53" t="str">
            <v>Timothy</v>
          </cell>
          <cell r="G53" t="str">
            <v>King</v>
          </cell>
          <cell r="I53">
            <v>0</v>
          </cell>
        </row>
        <row r="54">
          <cell r="A54">
            <v>100065</v>
          </cell>
          <cell r="B54" t="str">
            <v>RES-2110-</v>
          </cell>
          <cell r="C54" t="str">
            <v>U-ATI-006</v>
          </cell>
          <cell r="D54" t="str">
            <v>Perez Orozco</v>
          </cell>
          <cell r="E54" t="str">
            <v>Bernardo</v>
          </cell>
          <cell r="F54" t="str">
            <v>Bernardo</v>
          </cell>
          <cell r="G54" t="str">
            <v>Perez</v>
          </cell>
          <cell r="H54" t="str">
            <v>Orozco</v>
          </cell>
          <cell r="I54">
            <v>0</v>
          </cell>
        </row>
        <row r="55">
          <cell r="A55">
            <v>0</v>
          </cell>
          <cell r="B55" t="str">
            <v>RES-2120-</v>
          </cell>
          <cell r="C55" t="str">
            <v>R-SIS-001</v>
          </cell>
          <cell r="D55" t="str">
            <v>Law</v>
          </cell>
          <cell r="E55" t="str">
            <v>Stephen</v>
          </cell>
          <cell r="F55" t="str">
            <v>Stephen</v>
          </cell>
          <cell r="G55" t="str">
            <v>Law</v>
          </cell>
          <cell r="I55">
            <v>0</v>
          </cell>
        </row>
        <row r="56">
          <cell r="A56">
            <v>100066</v>
          </cell>
          <cell r="B56" t="str">
            <v>RES-2110-</v>
          </cell>
          <cell r="C56" t="str">
            <v>U-ATI-006</v>
          </cell>
          <cell r="D56" t="str">
            <v>Law</v>
          </cell>
          <cell r="E56" t="str">
            <v>Jonathan</v>
          </cell>
          <cell r="F56" t="str">
            <v>Jonathan</v>
          </cell>
          <cell r="G56" t="str">
            <v>Law</v>
          </cell>
          <cell r="I56">
            <v>0</v>
          </cell>
        </row>
        <row r="57">
          <cell r="A57">
            <v>100067</v>
          </cell>
          <cell r="B57" t="str">
            <v>RES-2110-</v>
          </cell>
          <cell r="C57" t="str">
            <v>U-ATI-006</v>
          </cell>
          <cell r="D57" t="str">
            <v>Moore</v>
          </cell>
          <cell r="E57" t="str">
            <v>MOORE</v>
          </cell>
          <cell r="F57" t="str">
            <v>Andrew</v>
          </cell>
          <cell r="G57" t="str">
            <v>ANDREW</v>
          </cell>
          <cell r="I57">
            <v>0</v>
          </cell>
        </row>
        <row r="58">
          <cell r="A58">
            <v>100068</v>
          </cell>
          <cell r="B58" t="str">
            <v>RES-2110-</v>
          </cell>
          <cell r="C58" t="str">
            <v>U-ATI-006</v>
          </cell>
          <cell r="D58" t="str">
            <v>Mikelson</v>
          </cell>
          <cell r="E58" t="str">
            <v>MIKELSON</v>
          </cell>
          <cell r="F58" t="str">
            <v>Gatis</v>
          </cell>
          <cell r="G58" t="str">
            <v>GATIS</v>
          </cell>
          <cell r="I58">
            <v>0</v>
          </cell>
        </row>
        <row r="59">
          <cell r="A59">
            <v>100069</v>
          </cell>
          <cell r="B59" t="str">
            <v>RES-2110-</v>
          </cell>
          <cell r="C59" t="str">
            <v>U-ATI-006</v>
          </cell>
          <cell r="D59" t="str">
            <v>Smith</v>
          </cell>
          <cell r="E59" t="str">
            <v>SMITH</v>
          </cell>
          <cell r="F59" t="str">
            <v>Matthew</v>
          </cell>
          <cell r="G59" t="str">
            <v>Matthew</v>
          </cell>
          <cell r="I59" t="str">
            <v>NICO GUERNION</v>
          </cell>
        </row>
        <row r="60">
          <cell r="A60">
            <v>100070</v>
          </cell>
          <cell r="B60" t="str">
            <v>RES-2110-</v>
          </cell>
          <cell r="C60" t="str">
            <v>U-ATI-006</v>
          </cell>
          <cell r="D60" t="str">
            <v>Meagher</v>
          </cell>
          <cell r="E60" t="str">
            <v>Joe</v>
          </cell>
          <cell r="F60" t="str">
            <v xml:space="preserve">Joe </v>
          </cell>
          <cell r="G60" t="str">
            <v>Meagher</v>
          </cell>
          <cell r="I60">
            <v>0</v>
          </cell>
        </row>
        <row r="61">
          <cell r="A61">
            <v>100071</v>
          </cell>
          <cell r="B61" t="str">
            <v>RES-2110-</v>
          </cell>
          <cell r="C61" t="str">
            <v>U-ATI-006</v>
          </cell>
          <cell r="D61" t="str">
            <v>Cioba</v>
          </cell>
          <cell r="E61" t="str">
            <v>CIOBA</v>
          </cell>
          <cell r="F61" t="str">
            <v>Alexandru</v>
          </cell>
          <cell r="G61" t="str">
            <v>ALEXANDRU</v>
          </cell>
          <cell r="I61">
            <v>0</v>
          </cell>
        </row>
        <row r="62">
          <cell r="A62">
            <v>100072</v>
          </cell>
          <cell r="B62" t="str">
            <v>RES-2110-</v>
          </cell>
          <cell r="C62" t="str">
            <v>U-ATI-006</v>
          </cell>
          <cell r="D62" t="str">
            <v>Maxwell</v>
          </cell>
          <cell r="E62" t="str">
            <v>MAXWELL</v>
          </cell>
          <cell r="F62" t="str">
            <v>David</v>
          </cell>
          <cell r="G62" t="str">
            <v>DAVID</v>
          </cell>
          <cell r="I62">
            <v>0</v>
          </cell>
        </row>
        <row r="63">
          <cell r="A63">
            <v>100073</v>
          </cell>
          <cell r="B63" t="str">
            <v>RES-2110-</v>
          </cell>
          <cell r="C63" t="str">
            <v>U-ATI-006</v>
          </cell>
          <cell r="D63" t="str">
            <v>Leon Villagra</v>
          </cell>
          <cell r="E63" t="str">
            <v>LEON VILLAGRA</v>
          </cell>
          <cell r="F63" t="str">
            <v>Pablo</v>
          </cell>
          <cell r="G63" t="str">
            <v>Pablo</v>
          </cell>
          <cell r="I63">
            <v>0</v>
          </cell>
        </row>
        <row r="64">
          <cell r="A64">
            <v>100074</v>
          </cell>
          <cell r="B64" t="str">
            <v>RES-2110-</v>
          </cell>
          <cell r="C64" t="str">
            <v>U-ATI-006</v>
          </cell>
          <cell r="D64" t="str">
            <v>Kowalski</v>
          </cell>
          <cell r="E64" t="str">
            <v>KOWALSKI</v>
          </cell>
          <cell r="F64" t="str">
            <v>Radoslaw</v>
          </cell>
          <cell r="G64" t="str">
            <v>Radoslaw</v>
          </cell>
          <cell r="I64">
            <v>0</v>
          </cell>
        </row>
        <row r="65">
          <cell r="A65">
            <v>100075</v>
          </cell>
          <cell r="B65" t="str">
            <v>RES-2110-</v>
          </cell>
          <cell r="C65" t="str">
            <v>U-ATI-006</v>
          </cell>
          <cell r="D65" t="str">
            <v>Zhuang</v>
          </cell>
          <cell r="E65" t="str">
            <v>ZHUANG</v>
          </cell>
          <cell r="F65" t="str">
            <v>Mengdie</v>
          </cell>
          <cell r="G65" t="str">
            <v>MENGDIE</v>
          </cell>
          <cell r="I65">
            <v>0</v>
          </cell>
        </row>
        <row r="66">
          <cell r="A66">
            <v>100076</v>
          </cell>
          <cell r="B66" t="str">
            <v>RES-2110-</v>
          </cell>
          <cell r="C66" t="str">
            <v>U-ATI-006</v>
          </cell>
          <cell r="D66" t="str">
            <v>Shi</v>
          </cell>
          <cell r="E66" t="str">
            <v>Haichen</v>
          </cell>
          <cell r="F66" t="str">
            <v xml:space="preserve">Haichen </v>
          </cell>
          <cell r="G66" t="str">
            <v>Shi</v>
          </cell>
          <cell r="I66">
            <v>0</v>
          </cell>
        </row>
        <row r="67">
          <cell r="A67">
            <v>100077</v>
          </cell>
          <cell r="B67" t="str">
            <v>RES-2110-</v>
          </cell>
          <cell r="C67" t="str">
            <v>U-ATI-006</v>
          </cell>
          <cell r="D67" t="str">
            <v>Ptakauskaite</v>
          </cell>
          <cell r="E67" t="str">
            <v>PTAKAUSKAITE</v>
          </cell>
          <cell r="F67" t="str">
            <v>Nora</v>
          </cell>
          <cell r="G67" t="str">
            <v>NORA</v>
          </cell>
          <cell r="I67">
            <v>0</v>
          </cell>
        </row>
        <row r="68">
          <cell r="A68">
            <v>100078</v>
          </cell>
          <cell r="B68" t="str">
            <v>RES-2110-</v>
          </cell>
          <cell r="C68" t="str">
            <v>U-ATI-006</v>
          </cell>
          <cell r="D68" t="str">
            <v>Marasoiu</v>
          </cell>
          <cell r="E68" t="str">
            <v>MARASOIU</v>
          </cell>
          <cell r="F68" t="str">
            <v>Mariana</v>
          </cell>
          <cell r="G68" t="str">
            <v>MARIANA</v>
          </cell>
          <cell r="I68">
            <v>0</v>
          </cell>
        </row>
        <row r="69">
          <cell r="A69">
            <v>100079</v>
          </cell>
          <cell r="B69" t="str">
            <v>RES-2110-</v>
          </cell>
          <cell r="C69" t="str">
            <v>U-ATI-006</v>
          </cell>
          <cell r="D69" t="str">
            <v>Islam</v>
          </cell>
          <cell r="E69" t="str">
            <v>ISLAM</v>
          </cell>
          <cell r="F69" t="str">
            <v>Sarwar</v>
          </cell>
          <cell r="G69" t="str">
            <v>Sarwar</v>
          </cell>
          <cell r="I69">
            <v>0</v>
          </cell>
        </row>
        <row r="70">
          <cell r="A70">
            <v>100080</v>
          </cell>
          <cell r="B70" t="str">
            <v>RES-2110-</v>
          </cell>
          <cell r="C70" t="str">
            <v>U-ATI-006</v>
          </cell>
          <cell r="D70" t="str">
            <v>Vollmer</v>
          </cell>
          <cell r="E70" t="str">
            <v>VOLLMER</v>
          </cell>
          <cell r="F70" t="str">
            <v>Michaela</v>
          </cell>
          <cell r="G70" t="str">
            <v>Michaela</v>
          </cell>
          <cell r="I70" t="str">
            <v>NICO GUERNION</v>
          </cell>
        </row>
        <row r="71">
          <cell r="A71">
            <v>100081</v>
          </cell>
          <cell r="B71" t="str">
            <v>RES-2110-</v>
          </cell>
          <cell r="C71" t="str">
            <v>R-SIS-002</v>
          </cell>
          <cell r="D71" t="str">
            <v>Shaw</v>
          </cell>
          <cell r="E71" t="str">
            <v>SHAW</v>
          </cell>
          <cell r="F71" t="str">
            <v>Joe</v>
          </cell>
          <cell r="G71" t="str">
            <v>JOE</v>
          </cell>
          <cell r="I71">
            <v>0</v>
          </cell>
        </row>
        <row r="72">
          <cell r="A72">
            <v>100081</v>
          </cell>
          <cell r="B72" t="str">
            <v>RES-2000-</v>
          </cell>
          <cell r="C72" t="str">
            <v>R-SIS-001</v>
          </cell>
          <cell r="D72" t="str">
            <v>Shaw</v>
          </cell>
          <cell r="E72" t="str">
            <v>Jonathan</v>
          </cell>
          <cell r="F72" t="str">
            <v>Jonathan</v>
          </cell>
          <cell r="G72" t="str">
            <v>Shaw</v>
          </cell>
          <cell r="I72">
            <v>0</v>
          </cell>
        </row>
        <row r="73">
          <cell r="A73">
            <v>100082</v>
          </cell>
          <cell r="B73" t="str">
            <v>RES-2000-</v>
          </cell>
          <cell r="C73" t="str">
            <v>R-SIS-001</v>
          </cell>
          <cell r="D73" t="str">
            <v>Zimeta</v>
          </cell>
          <cell r="E73" t="str">
            <v>Mahlet</v>
          </cell>
          <cell r="F73" t="str">
            <v>Mahlet</v>
          </cell>
          <cell r="G73" t="str">
            <v>Zimeta</v>
          </cell>
          <cell r="I73">
            <v>0</v>
          </cell>
        </row>
        <row r="74">
          <cell r="A74">
            <v>100083</v>
          </cell>
          <cell r="B74" t="str">
            <v>COO-1130-</v>
          </cell>
          <cell r="C74" t="str">
            <v>U-ATI-001</v>
          </cell>
          <cell r="D74" t="str">
            <v>Merkel</v>
          </cell>
          <cell r="E74" t="str">
            <v>Merkel</v>
          </cell>
          <cell r="F74" t="str">
            <v>Ingrid</v>
          </cell>
        </row>
        <row r="75">
          <cell r="A75">
            <v>100084</v>
          </cell>
          <cell r="B75" t="str">
            <v>RES-2110-</v>
          </cell>
          <cell r="C75" t="str">
            <v>R-SIS-003</v>
          </cell>
          <cell r="D75" t="str">
            <v>Elliot</v>
          </cell>
          <cell r="E75" t="str">
            <v>Elliot</v>
          </cell>
          <cell r="F75" t="str">
            <v>Andrew</v>
          </cell>
        </row>
        <row r="76">
          <cell r="A76">
            <v>100085</v>
          </cell>
          <cell r="B76" t="str">
            <v>RES-2000-</v>
          </cell>
          <cell r="C76" t="str">
            <v>R-SCO-001</v>
          </cell>
          <cell r="D76" t="str">
            <v>Murray</v>
          </cell>
          <cell r="E76" t="str">
            <v>Murray</v>
          </cell>
          <cell r="F76" t="str">
            <v>John</v>
          </cell>
        </row>
        <row r="77">
          <cell r="A77">
            <v>100086</v>
          </cell>
          <cell r="B77" t="str">
            <v>RES-2000-</v>
          </cell>
          <cell r="C77" t="str">
            <v>R-SIS-001</v>
          </cell>
          <cell r="D77" t="str">
            <v>Payne</v>
          </cell>
          <cell r="E77" t="str">
            <v>Payne</v>
          </cell>
          <cell r="F77" t="str">
            <v>Katrina</v>
          </cell>
        </row>
        <row r="78">
          <cell r="A78">
            <v>100087</v>
          </cell>
          <cell r="B78" t="str">
            <v>RES-2000-</v>
          </cell>
          <cell r="C78" t="str">
            <v>R-SCO-001</v>
          </cell>
          <cell r="D78" t="str">
            <v>Votta</v>
          </cell>
          <cell r="E78" t="str">
            <v>Votta</v>
          </cell>
          <cell r="F78" t="str">
            <v>Sara</v>
          </cell>
        </row>
        <row r="79">
          <cell r="A79">
            <v>100088</v>
          </cell>
          <cell r="B79" t="str">
            <v>RES-2110-</v>
          </cell>
          <cell r="C79" t="str">
            <v>R-HSB-001</v>
          </cell>
          <cell r="D79" t="str">
            <v>Morin</v>
          </cell>
          <cell r="E79" t="str">
            <v>Morin</v>
          </cell>
          <cell r="F79" t="str">
            <v>Miguel</v>
          </cell>
        </row>
        <row r="80">
          <cell r="A80">
            <v>100089</v>
          </cell>
          <cell r="B80" t="str">
            <v>RES-2110-</v>
          </cell>
          <cell r="C80" t="str">
            <v>R-SIS-003</v>
          </cell>
          <cell r="D80" t="str">
            <v>Ospina</v>
          </cell>
          <cell r="E80" t="str">
            <v>Ospina</v>
          </cell>
          <cell r="F80" t="str">
            <v>Luis</v>
          </cell>
        </row>
        <row r="81">
          <cell r="A81">
            <v>100090</v>
          </cell>
          <cell r="B81" t="str">
            <v>RES-2110-</v>
          </cell>
          <cell r="C81" t="str">
            <v>R-SIS-002</v>
          </cell>
          <cell r="D81" t="str">
            <v>Alanyali</v>
          </cell>
          <cell r="E81" t="str">
            <v>Alanyali</v>
          </cell>
          <cell r="F81" t="str">
            <v>Merve</v>
          </cell>
        </row>
        <row r="82">
          <cell r="A82">
            <v>100091</v>
          </cell>
          <cell r="B82" t="str">
            <v>RES-2110-</v>
          </cell>
          <cell r="C82" t="str">
            <v>R-SIS-002</v>
          </cell>
          <cell r="D82" t="str">
            <v>Bird</v>
          </cell>
          <cell r="E82" t="str">
            <v>Bird</v>
          </cell>
          <cell r="F82" t="str">
            <v>Alex</v>
          </cell>
        </row>
        <row r="83">
          <cell r="A83">
            <v>100092</v>
          </cell>
          <cell r="B83" t="str">
            <v>RES-2110-</v>
          </cell>
          <cell r="C83" t="str">
            <v>R-SIS-002</v>
          </cell>
          <cell r="D83" t="str">
            <v>Shaw</v>
          </cell>
          <cell r="E83" t="str">
            <v>Shaw</v>
          </cell>
          <cell r="F83" t="str">
            <v>Joe</v>
          </cell>
        </row>
        <row r="84">
          <cell r="A84">
            <v>100093</v>
          </cell>
          <cell r="B84" t="str">
            <v>RES-2110-</v>
          </cell>
          <cell r="C84" t="str">
            <v>R-SIS-002</v>
          </cell>
          <cell r="D84" t="str">
            <v>Seresinhe</v>
          </cell>
          <cell r="E84" t="str">
            <v>Seresinhe</v>
          </cell>
          <cell r="F84" t="str">
            <v>Chanuki</v>
          </cell>
        </row>
        <row r="85">
          <cell r="A85">
            <v>100094</v>
          </cell>
          <cell r="B85" t="str">
            <v>RES-2110-</v>
          </cell>
          <cell r="C85" t="str">
            <v>R-DST-001</v>
          </cell>
          <cell r="D85" t="str">
            <v>Atamli</v>
          </cell>
          <cell r="E85" t="str">
            <v>Atamli</v>
          </cell>
          <cell r="F85" t="str">
            <v>Ahmad</v>
          </cell>
        </row>
        <row r="86">
          <cell r="A86">
            <v>100095</v>
          </cell>
          <cell r="B86" t="str">
            <v>RES-2110-</v>
          </cell>
          <cell r="C86" t="str">
            <v>R-SIS-003</v>
          </cell>
          <cell r="D86" t="str">
            <v>Grah</v>
          </cell>
          <cell r="E86" t="str">
            <v>Grah</v>
          </cell>
          <cell r="F86" t="str">
            <v>Joana</v>
          </cell>
        </row>
        <row r="87">
          <cell r="A87">
            <v>100096</v>
          </cell>
          <cell r="B87" t="str">
            <v>RES-2130-</v>
          </cell>
          <cell r="C87" t="str">
            <v>R-LRF-001</v>
          </cell>
          <cell r="D87" t="str">
            <v>Hamelijnck</v>
          </cell>
          <cell r="E87" t="str">
            <v>Hamelijnck</v>
          </cell>
          <cell r="F87" t="str">
            <v>Ollie</v>
          </cell>
        </row>
        <row r="88">
          <cell r="A88">
            <v>100097</v>
          </cell>
          <cell r="B88" t="str">
            <v>RES-2110-</v>
          </cell>
          <cell r="C88" t="str">
            <v>R-DST-GUA</v>
          </cell>
          <cell r="D88" t="str">
            <v>Aquino</v>
          </cell>
          <cell r="E88" t="str">
            <v>Aquino</v>
          </cell>
          <cell r="F88" t="str">
            <v>Gerardo</v>
          </cell>
        </row>
        <row r="89">
          <cell r="A89">
            <v>100098</v>
          </cell>
          <cell r="B89" t="str">
            <v>RES-2110-</v>
          </cell>
          <cell r="C89" t="str">
            <v>R-DST-AID</v>
          </cell>
          <cell r="D89" t="str">
            <v>Nazabal</v>
          </cell>
          <cell r="E89" t="str">
            <v>Nazabal</v>
          </cell>
          <cell r="F89" t="str">
            <v>Alfredo</v>
          </cell>
        </row>
        <row r="90">
          <cell r="A90">
            <v>100099</v>
          </cell>
          <cell r="B90" t="str">
            <v>RES-2130-</v>
          </cell>
          <cell r="C90" t="str">
            <v>R-SIS-001</v>
          </cell>
          <cell r="D90" t="str">
            <v>Williams</v>
          </cell>
          <cell r="E90" t="str">
            <v>Williams</v>
          </cell>
          <cell r="F90" t="str">
            <v>Angus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17 Jnl upload"/>
      <sheetName val="Payroll Jnl"/>
      <sheetName val="Payroll Jul"/>
      <sheetName val="July Payroll Reconciliation "/>
      <sheetName val="June Payroll Reconciliation"/>
      <sheetName val="Payroll changes July"/>
      <sheetName val="Staff Data"/>
      <sheetName val="List of Interns"/>
      <sheetName val="Staff"/>
      <sheetName val="Employee ID"/>
    </sheetNames>
    <sheetDataSet>
      <sheetData sheetId="0"/>
      <sheetData sheetId="1"/>
      <sheetData sheetId="2">
        <row r="2">
          <cell r="C2">
            <v>100003</v>
          </cell>
        </row>
      </sheetData>
      <sheetData sheetId="3"/>
      <sheetData sheetId="4">
        <row r="26">
          <cell r="F26">
            <v>179403.57</v>
          </cell>
        </row>
      </sheetData>
      <sheetData sheetId="5"/>
      <sheetData sheetId="6">
        <row r="1">
          <cell r="A1" t="str">
            <v>Employee ID</v>
          </cell>
          <cell r="B1" t="str">
            <v>Cost Code</v>
          </cell>
          <cell r="C1" t="str">
            <v>Project Code</v>
          </cell>
          <cell r="D1" t="str">
            <v>Surname</v>
          </cell>
          <cell r="E1" t="str">
            <v>Surname</v>
          </cell>
          <cell r="F1" t="str">
            <v>First Name</v>
          </cell>
          <cell r="G1" t="str">
            <v>Name</v>
          </cell>
          <cell r="H1" t="str">
            <v>Name II</v>
          </cell>
          <cell r="I1" t="str">
            <v>supervisor 5</v>
          </cell>
          <cell r="J1" t="str">
            <v>Structure Code</v>
          </cell>
          <cell r="K1" t="str">
            <v>Department Code</v>
          </cell>
          <cell r="L1" t="str">
            <v>Project Codes</v>
          </cell>
        </row>
        <row r="2">
          <cell r="A2">
            <v>100003</v>
          </cell>
          <cell r="B2" t="str">
            <v>COO-1130-</v>
          </cell>
          <cell r="C2" t="str">
            <v>U-ATI-001</v>
          </cell>
          <cell r="D2" t="str">
            <v>Whitfield</v>
          </cell>
          <cell r="E2" t="str">
            <v>WHITFIELD</v>
          </cell>
          <cell r="F2" t="str">
            <v>Dan</v>
          </cell>
          <cell r="G2" t="str">
            <v>DANIEL</v>
          </cell>
          <cell r="J2" t="str">
            <v>COO</v>
          </cell>
          <cell r="K2">
            <v>1130</v>
          </cell>
          <cell r="L2" t="str">
            <v>U-ATI-001</v>
          </cell>
        </row>
        <row r="3">
          <cell r="A3">
            <v>100004</v>
          </cell>
          <cell r="B3" t="str">
            <v>CEO-3000-</v>
          </cell>
          <cell r="C3" t="str">
            <v>U-ATI-001</v>
          </cell>
          <cell r="D3" t="str">
            <v>Blake</v>
          </cell>
          <cell r="E3" t="str">
            <v>BLAKE</v>
          </cell>
          <cell r="F3" t="str">
            <v>Andrew</v>
          </cell>
          <cell r="G3" t="str">
            <v>ANDREW</v>
          </cell>
          <cell r="J3" t="str">
            <v>CEO</v>
          </cell>
          <cell r="K3">
            <v>3000</v>
          </cell>
          <cell r="L3" t="str">
            <v>U-ATI-001</v>
          </cell>
        </row>
        <row r="4">
          <cell r="A4">
            <v>100005</v>
          </cell>
          <cell r="B4" t="str">
            <v>RES-2110-</v>
          </cell>
          <cell r="C4" t="str">
            <v>R-SIS-001</v>
          </cell>
          <cell r="D4" t="str">
            <v>Neilson</v>
          </cell>
          <cell r="E4" t="str">
            <v>NEILSON</v>
          </cell>
          <cell r="F4" t="str">
            <v>Emily</v>
          </cell>
          <cell r="G4" t="str">
            <v>EMILY</v>
          </cell>
          <cell r="J4" t="str">
            <v>RES</v>
          </cell>
          <cell r="K4">
            <v>2110</v>
          </cell>
          <cell r="L4" t="str">
            <v>R-SIS-001</v>
          </cell>
        </row>
        <row r="5">
          <cell r="A5">
            <v>100006</v>
          </cell>
          <cell r="B5" t="str">
            <v>CEO-3000-</v>
          </cell>
          <cell r="C5" t="str">
            <v>U-ATI-001</v>
          </cell>
          <cell r="D5" t="str">
            <v>Covington</v>
          </cell>
          <cell r="E5" t="str">
            <v>COVINGTON</v>
          </cell>
          <cell r="F5" t="str">
            <v>Howard</v>
          </cell>
          <cell r="G5" t="str">
            <v>HOWARD</v>
          </cell>
          <cell r="J5" t="str">
            <v>CEO</v>
          </cell>
          <cell r="K5">
            <v>3000</v>
          </cell>
          <cell r="L5" t="str">
            <v>U-ATI-001</v>
          </cell>
        </row>
        <row r="6">
          <cell r="A6">
            <v>100008</v>
          </cell>
          <cell r="B6" t="str">
            <v>RES-2000-</v>
          </cell>
          <cell r="C6" t="str">
            <v>R-LRF-001</v>
          </cell>
          <cell r="D6" t="str">
            <v>Grey</v>
          </cell>
          <cell r="E6" t="str">
            <v>GREY</v>
          </cell>
          <cell r="F6" t="str">
            <v>Darren</v>
          </cell>
          <cell r="G6" t="str">
            <v>DARREN</v>
          </cell>
          <cell r="J6" t="str">
            <v>RES</v>
          </cell>
          <cell r="K6">
            <v>2000</v>
          </cell>
          <cell r="L6" t="str">
            <v>R-LRF-001</v>
          </cell>
        </row>
        <row r="7">
          <cell r="A7">
            <v>100010</v>
          </cell>
          <cell r="B7" t="str">
            <v>CEO-3000-</v>
          </cell>
          <cell r="C7" t="str">
            <v>U-ATI-001</v>
          </cell>
          <cell r="D7" t="str">
            <v>Atkins</v>
          </cell>
          <cell r="E7" t="str">
            <v>ATKINS</v>
          </cell>
          <cell r="F7" t="str">
            <v>Jon</v>
          </cell>
          <cell r="G7" t="str">
            <v>JONATHAN</v>
          </cell>
          <cell r="J7" t="str">
            <v>CEO</v>
          </cell>
          <cell r="K7">
            <v>3000</v>
          </cell>
          <cell r="L7" t="str">
            <v>U-ATI-001</v>
          </cell>
        </row>
        <row r="8">
          <cell r="A8">
            <v>100012</v>
          </cell>
          <cell r="B8" t="str">
            <v>CEO-3000-</v>
          </cell>
          <cell r="C8" t="str">
            <v>R-SIS-001</v>
          </cell>
          <cell r="D8" t="str">
            <v>Brown</v>
          </cell>
          <cell r="E8" t="str">
            <v>BROWN</v>
          </cell>
          <cell r="F8" t="str">
            <v>Donna</v>
          </cell>
          <cell r="G8" t="str">
            <v>DONNA</v>
          </cell>
          <cell r="J8" t="str">
            <v>CEO</v>
          </cell>
          <cell r="K8">
            <v>3000</v>
          </cell>
          <cell r="L8" t="str">
            <v>R-SIS-001</v>
          </cell>
        </row>
        <row r="9">
          <cell r="A9">
            <v>100013</v>
          </cell>
          <cell r="B9" t="str">
            <v>RES-2110-</v>
          </cell>
          <cell r="C9" t="str">
            <v>R-SIS-001</v>
          </cell>
          <cell r="D9" t="str">
            <v>Davies</v>
          </cell>
          <cell r="E9" t="str">
            <v>DAVIES</v>
          </cell>
          <cell r="F9" t="str">
            <v>Helen</v>
          </cell>
          <cell r="G9" t="str">
            <v>HELEN</v>
          </cell>
          <cell r="J9" t="str">
            <v>RES</v>
          </cell>
          <cell r="K9">
            <v>2110</v>
          </cell>
          <cell r="L9" t="str">
            <v>R-SIS-001</v>
          </cell>
        </row>
        <row r="10">
          <cell r="A10">
            <v>100014</v>
          </cell>
          <cell r="B10" t="str">
            <v>RES-2130-</v>
          </cell>
          <cell r="C10" t="str">
            <v>R-SIS-001</v>
          </cell>
          <cell r="D10" t="str">
            <v>Geddes</v>
          </cell>
          <cell r="E10" t="str">
            <v>GEDDES</v>
          </cell>
          <cell r="F10" t="str">
            <v>James</v>
          </cell>
          <cell r="G10" t="str">
            <v>JAMES</v>
          </cell>
          <cell r="J10" t="str">
            <v>RES</v>
          </cell>
          <cell r="K10">
            <v>2130</v>
          </cell>
          <cell r="L10" t="str">
            <v>R-SIS-001</v>
          </cell>
        </row>
        <row r="11">
          <cell r="A11">
            <v>100016</v>
          </cell>
          <cell r="B11" t="str">
            <v>COO-1140-</v>
          </cell>
          <cell r="C11" t="str">
            <v>U-ATI-001</v>
          </cell>
          <cell r="D11" t="str">
            <v>Szczypior</v>
          </cell>
          <cell r="E11" t="str">
            <v>SZCZYPIOR</v>
          </cell>
          <cell r="F11" t="str">
            <v>Jacek</v>
          </cell>
          <cell r="G11" t="str">
            <v>JACEK</v>
          </cell>
          <cell r="J11" t="str">
            <v>COO</v>
          </cell>
          <cell r="K11">
            <v>1140</v>
          </cell>
          <cell r="L11" t="str">
            <v>U-ATI-001</v>
          </cell>
        </row>
        <row r="12">
          <cell r="A12">
            <v>100017</v>
          </cell>
          <cell r="B12" t="str">
            <v>RES-2000-</v>
          </cell>
          <cell r="C12" t="str">
            <v>R-SIS-001</v>
          </cell>
          <cell r="D12" t="str">
            <v>Williams</v>
          </cell>
          <cell r="E12" t="str">
            <v>WILLIAMS</v>
          </cell>
          <cell r="F12" t="str">
            <v>Mari</v>
          </cell>
          <cell r="G12" t="str">
            <v>MARI</v>
          </cell>
          <cell r="J12" t="str">
            <v>RES</v>
          </cell>
          <cell r="K12">
            <v>2000</v>
          </cell>
          <cell r="L12" t="str">
            <v>R-SIS-001</v>
          </cell>
        </row>
        <row r="13">
          <cell r="A13">
            <v>100017</v>
          </cell>
          <cell r="B13" t="str">
            <v>CEO-3000-</v>
          </cell>
          <cell r="C13" t="str">
            <v>U-ATI-001</v>
          </cell>
          <cell r="D13" t="str">
            <v>Williams</v>
          </cell>
          <cell r="E13" t="str">
            <v>WILLIAMS</v>
          </cell>
          <cell r="F13" t="str">
            <v xml:space="preserve">Chris </v>
          </cell>
          <cell r="G13" t="str">
            <v>CHRIS</v>
          </cell>
          <cell r="J13" t="str">
            <v>CEO</v>
          </cell>
          <cell r="K13">
            <v>3000</v>
          </cell>
          <cell r="L13" t="str">
            <v>U-ATI-001</v>
          </cell>
        </row>
        <row r="14">
          <cell r="A14">
            <v>100018</v>
          </cell>
          <cell r="B14" t="str">
            <v>RES-2110-</v>
          </cell>
          <cell r="C14" t="str">
            <v>R-SIS-001</v>
          </cell>
          <cell r="D14" t="str">
            <v>Thompson</v>
          </cell>
          <cell r="E14" t="str">
            <v>THOMPSON</v>
          </cell>
          <cell r="F14" t="str">
            <v>Jade</v>
          </cell>
          <cell r="G14" t="str">
            <v>JADE</v>
          </cell>
          <cell r="J14" t="str">
            <v>RES</v>
          </cell>
          <cell r="K14">
            <v>2110</v>
          </cell>
          <cell r="L14" t="str">
            <v>R-SIS-001</v>
          </cell>
        </row>
        <row r="15">
          <cell r="A15">
            <v>100020</v>
          </cell>
          <cell r="B15" t="str">
            <v>RES-2110-</v>
          </cell>
          <cell r="C15" t="str">
            <v>R-SIS-001</v>
          </cell>
          <cell r="D15" t="str">
            <v>Wand</v>
          </cell>
          <cell r="E15" t="str">
            <v>WAND</v>
          </cell>
          <cell r="F15" t="str">
            <v>Jessie</v>
          </cell>
          <cell r="G15" t="str">
            <v>JESSICA</v>
          </cell>
          <cell r="J15" t="str">
            <v>RES</v>
          </cell>
          <cell r="K15">
            <v>2110</v>
          </cell>
          <cell r="L15" t="str">
            <v>R-SIS-001</v>
          </cell>
        </row>
        <row r="16">
          <cell r="A16">
            <v>100021</v>
          </cell>
          <cell r="B16" t="str">
            <v>COO-1130-</v>
          </cell>
          <cell r="C16" t="str">
            <v>U-ATI-001</v>
          </cell>
          <cell r="D16" t="str">
            <v>McIvor</v>
          </cell>
          <cell r="E16" t="str">
            <v>MCIVOR</v>
          </cell>
          <cell r="F16" t="str">
            <v>Sophie</v>
          </cell>
          <cell r="G16" t="str">
            <v>SOPHIE</v>
          </cell>
          <cell r="J16" t="str">
            <v>COO</v>
          </cell>
          <cell r="K16">
            <v>1130</v>
          </cell>
          <cell r="L16" t="str">
            <v>U-ATI-001</v>
          </cell>
        </row>
        <row r="17">
          <cell r="A17">
            <v>100022</v>
          </cell>
          <cell r="B17" t="str">
            <v>COO-1120-</v>
          </cell>
          <cell r="C17" t="str">
            <v>U-ATI-001</v>
          </cell>
          <cell r="D17" t="str">
            <v>El Nemer</v>
          </cell>
          <cell r="E17" t="str">
            <v>ELNEMER</v>
          </cell>
          <cell r="F17" t="str">
            <v>Jackie</v>
          </cell>
          <cell r="G17" t="str">
            <v>JACQUELYN</v>
          </cell>
          <cell r="J17" t="str">
            <v>COO</v>
          </cell>
          <cell r="K17">
            <v>1120</v>
          </cell>
          <cell r="L17" t="str">
            <v>U-ATI-001</v>
          </cell>
        </row>
        <row r="18">
          <cell r="A18">
            <v>100023</v>
          </cell>
          <cell r="B18" t="str">
            <v>COO-1100-</v>
          </cell>
          <cell r="C18" t="str">
            <v>U-ATI-001</v>
          </cell>
          <cell r="D18" t="str">
            <v>Cook</v>
          </cell>
          <cell r="E18" t="str">
            <v>COOK</v>
          </cell>
          <cell r="F18" t="str">
            <v>Emma</v>
          </cell>
          <cell r="G18" t="str">
            <v>EMMA</v>
          </cell>
          <cell r="J18" t="str">
            <v>COO</v>
          </cell>
          <cell r="K18">
            <v>1100</v>
          </cell>
          <cell r="L18" t="str">
            <v>U-ATI-001</v>
          </cell>
        </row>
        <row r="19">
          <cell r="A19">
            <v>100024</v>
          </cell>
          <cell r="B19" t="str">
            <v>COO-1120-</v>
          </cell>
          <cell r="C19" t="str">
            <v>U-ATI-001</v>
          </cell>
          <cell r="D19" t="str">
            <v>Kaur</v>
          </cell>
          <cell r="E19" t="str">
            <v>KAUR</v>
          </cell>
          <cell r="F19" t="str">
            <v>Amerik</v>
          </cell>
          <cell r="G19" t="str">
            <v>AMERIK</v>
          </cell>
          <cell r="J19" t="str">
            <v>COO</v>
          </cell>
          <cell r="K19">
            <v>1120</v>
          </cell>
          <cell r="L19" t="str">
            <v>U-ATI-001</v>
          </cell>
        </row>
        <row r="20">
          <cell r="A20">
            <v>100028</v>
          </cell>
          <cell r="B20" t="str">
            <v>COO-1120-</v>
          </cell>
          <cell r="C20" t="str">
            <v>U-ATI-001</v>
          </cell>
          <cell r="D20" t="str">
            <v>Randall</v>
          </cell>
          <cell r="E20" t="str">
            <v>RANDALL</v>
          </cell>
          <cell r="F20" t="str">
            <v>Clare</v>
          </cell>
          <cell r="G20" t="str">
            <v>CLARE</v>
          </cell>
          <cell r="J20" t="str">
            <v>COO</v>
          </cell>
          <cell r="K20">
            <v>1120</v>
          </cell>
          <cell r="L20" t="str">
            <v>U-ATI-001</v>
          </cell>
        </row>
        <row r="21">
          <cell r="A21">
            <v>100029</v>
          </cell>
          <cell r="B21" t="str">
            <v>COO-1140-</v>
          </cell>
          <cell r="C21" t="str">
            <v>U-ATI-001</v>
          </cell>
          <cell r="D21" t="str">
            <v>Carter</v>
          </cell>
          <cell r="E21" t="str">
            <v>CARTER</v>
          </cell>
          <cell r="F21" t="str">
            <v>Ian</v>
          </cell>
          <cell r="G21" t="str">
            <v>IAN</v>
          </cell>
          <cell r="J21" t="str">
            <v>COO</v>
          </cell>
          <cell r="K21">
            <v>1140</v>
          </cell>
          <cell r="L21" t="str">
            <v>U-ATI-001</v>
          </cell>
        </row>
        <row r="22">
          <cell r="A22">
            <v>100030</v>
          </cell>
          <cell r="B22" t="str">
            <v>COO-1120-</v>
          </cell>
          <cell r="C22" t="str">
            <v>U-ATI-001</v>
          </cell>
          <cell r="D22" t="str">
            <v>Mehta</v>
          </cell>
          <cell r="E22" t="str">
            <v>MEHTA</v>
          </cell>
          <cell r="F22" t="str">
            <v>Sharmila</v>
          </cell>
          <cell r="G22" t="str">
            <v>SHARMILA</v>
          </cell>
          <cell r="J22" t="str">
            <v>COO</v>
          </cell>
          <cell r="K22">
            <v>1120</v>
          </cell>
          <cell r="L22" t="str">
            <v>U-ATI-001</v>
          </cell>
        </row>
        <row r="23">
          <cell r="A23">
            <v>100031</v>
          </cell>
          <cell r="B23" t="str">
            <v>CEO-3000-</v>
          </cell>
          <cell r="C23" t="str">
            <v>U-ATI-001</v>
          </cell>
          <cell r="D23" t="str">
            <v>Wilson</v>
          </cell>
          <cell r="E23" t="str">
            <v>WILSON</v>
          </cell>
          <cell r="F23" t="str">
            <v>Alan</v>
          </cell>
          <cell r="G23" t="str">
            <v>ALAN</v>
          </cell>
          <cell r="J23" t="str">
            <v>CEO</v>
          </cell>
          <cell r="K23">
            <v>3000</v>
          </cell>
          <cell r="L23" t="str">
            <v>U-ATI-001</v>
          </cell>
        </row>
        <row r="24">
          <cell r="A24">
            <v>100032</v>
          </cell>
          <cell r="B24" t="str">
            <v>RES-2130-</v>
          </cell>
          <cell r="C24" t="str">
            <v>R-SIS-001</v>
          </cell>
          <cell r="D24" t="str">
            <v>O'Reily</v>
          </cell>
          <cell r="E24" t="str">
            <v>O'REILY</v>
          </cell>
          <cell r="F24" t="str">
            <v>Martin</v>
          </cell>
          <cell r="G24" t="str">
            <v>MARTIN</v>
          </cell>
          <cell r="J24" t="str">
            <v>RES</v>
          </cell>
          <cell r="K24">
            <v>2130</v>
          </cell>
          <cell r="L24" t="str">
            <v>R-SIS-001</v>
          </cell>
        </row>
        <row r="25">
          <cell r="A25">
            <v>100033</v>
          </cell>
          <cell r="B25" t="str">
            <v>RES-2130-</v>
          </cell>
          <cell r="C25" t="str">
            <v>R-SIS-001</v>
          </cell>
          <cell r="D25" t="str">
            <v>Yong</v>
          </cell>
          <cell r="E25" t="str">
            <v>YONG</v>
          </cell>
          <cell r="F25" t="str">
            <v>May</v>
          </cell>
          <cell r="G25" t="str">
            <v>MAY</v>
          </cell>
          <cell r="J25" t="str">
            <v>RES</v>
          </cell>
          <cell r="K25">
            <v>2130</v>
          </cell>
          <cell r="L25" t="str">
            <v>R-SIS-001</v>
          </cell>
        </row>
        <row r="26">
          <cell r="A26">
            <v>100034</v>
          </cell>
          <cell r="B26" t="str">
            <v>COO-1100-</v>
          </cell>
          <cell r="C26" t="str">
            <v>U-ATI-001</v>
          </cell>
          <cell r="D26" t="str">
            <v>Adeniyi</v>
          </cell>
          <cell r="E26" t="str">
            <v>ADENIYI</v>
          </cell>
          <cell r="F26" t="str">
            <v>Abisola</v>
          </cell>
          <cell r="G26" t="str">
            <v>ABISOLA</v>
          </cell>
          <cell r="J26" t="str">
            <v>COO</v>
          </cell>
          <cell r="K26">
            <v>1100</v>
          </cell>
          <cell r="L26" t="str">
            <v>U-ATI-001</v>
          </cell>
        </row>
        <row r="27">
          <cell r="A27">
            <v>100035</v>
          </cell>
          <cell r="B27" t="str">
            <v>RES-2110-</v>
          </cell>
          <cell r="C27" t="str">
            <v>R-SIS-001</v>
          </cell>
          <cell r="D27" t="str">
            <v>Levy</v>
          </cell>
          <cell r="E27" t="str">
            <v>LEVY</v>
          </cell>
          <cell r="F27" t="str">
            <v>Emma</v>
          </cell>
          <cell r="G27" t="str">
            <v>EMMA</v>
          </cell>
          <cell r="J27" t="str">
            <v>RES</v>
          </cell>
          <cell r="K27">
            <v>2110</v>
          </cell>
          <cell r="L27" t="str">
            <v>R-SIS-001</v>
          </cell>
        </row>
        <row r="28">
          <cell r="A28">
            <v>100036</v>
          </cell>
          <cell r="B28" t="str">
            <v>RES-2110-</v>
          </cell>
          <cell r="C28" t="str">
            <v>R-SIS-001</v>
          </cell>
          <cell r="D28" t="str">
            <v>Selvarajah</v>
          </cell>
          <cell r="E28" t="str">
            <v>SELVARAJAH</v>
          </cell>
          <cell r="F28" t="str">
            <v>Samantha</v>
          </cell>
          <cell r="G28" t="str">
            <v>SAMANTHA</v>
          </cell>
          <cell r="J28" t="str">
            <v>RES</v>
          </cell>
          <cell r="K28">
            <v>2110</v>
          </cell>
          <cell r="L28" t="str">
            <v>R-SIS-001</v>
          </cell>
        </row>
        <row r="29">
          <cell r="A29">
            <v>100040</v>
          </cell>
          <cell r="B29" t="str">
            <v>COO-1130-</v>
          </cell>
          <cell r="C29" t="str">
            <v>U-ATI-001</v>
          </cell>
          <cell r="D29" t="str">
            <v>Napolano</v>
          </cell>
          <cell r="E29" t="str">
            <v>Angelo</v>
          </cell>
          <cell r="F29" t="str">
            <v>Angelo</v>
          </cell>
          <cell r="G29" t="str">
            <v>Napolano</v>
          </cell>
          <cell r="J29" t="str">
            <v>COO</v>
          </cell>
          <cell r="K29">
            <v>1130</v>
          </cell>
          <cell r="L29" t="str">
            <v>U-ATI-001</v>
          </cell>
        </row>
        <row r="30">
          <cell r="A30">
            <v>100041</v>
          </cell>
          <cell r="B30" t="str">
            <v>RES-2110-</v>
          </cell>
          <cell r="C30" t="str">
            <v>R-SIS-001</v>
          </cell>
          <cell r="D30" t="str">
            <v>Goyea</v>
          </cell>
          <cell r="E30" t="str">
            <v>Arieze</v>
          </cell>
          <cell r="F30" t="str">
            <v>Arieze</v>
          </cell>
          <cell r="G30" t="str">
            <v>Goyea</v>
          </cell>
          <cell r="J30" t="str">
            <v>RES</v>
          </cell>
          <cell r="K30">
            <v>2110</v>
          </cell>
          <cell r="L30" t="str">
            <v>R-SIS-001</v>
          </cell>
        </row>
        <row r="31">
          <cell r="A31">
            <v>100042</v>
          </cell>
          <cell r="B31" t="str">
            <v>COO-1120-</v>
          </cell>
          <cell r="C31" t="str">
            <v>U-ATI-001</v>
          </cell>
          <cell r="D31" t="str">
            <v>Hoffman</v>
          </cell>
          <cell r="E31" t="str">
            <v>Hoffman</v>
          </cell>
          <cell r="F31" t="str">
            <v>Charlotte</v>
          </cell>
          <cell r="G31" t="str">
            <v>Charlotte</v>
          </cell>
          <cell r="J31" t="str">
            <v>COO</v>
          </cell>
          <cell r="K31">
            <v>1120</v>
          </cell>
          <cell r="L31" t="str">
            <v>U-ATI-001</v>
          </cell>
        </row>
        <row r="32">
          <cell r="A32">
            <v>100044</v>
          </cell>
          <cell r="B32" t="str">
            <v>COO-1100-</v>
          </cell>
          <cell r="C32" t="str">
            <v>U-ATI-001</v>
          </cell>
          <cell r="D32" t="str">
            <v>Craddock</v>
          </cell>
          <cell r="E32" t="str">
            <v>Craddock</v>
          </cell>
          <cell r="F32" t="str">
            <v>Andy</v>
          </cell>
          <cell r="G32" t="str">
            <v>Andy</v>
          </cell>
          <cell r="J32" t="str">
            <v>COO</v>
          </cell>
          <cell r="K32">
            <v>1100</v>
          </cell>
          <cell r="L32" t="str">
            <v>U-ATI-001</v>
          </cell>
        </row>
        <row r="33">
          <cell r="A33">
            <v>100045</v>
          </cell>
          <cell r="B33" t="str">
            <v>COO-1100-</v>
          </cell>
          <cell r="C33" t="str">
            <v>U-ATI-001</v>
          </cell>
          <cell r="D33" t="str">
            <v>Nicholson</v>
          </cell>
          <cell r="E33" t="str">
            <v>Rasheda</v>
          </cell>
          <cell r="F33" t="str">
            <v>Rasheda</v>
          </cell>
          <cell r="G33" t="str">
            <v>Nicholson</v>
          </cell>
          <cell r="J33" t="str">
            <v>COO</v>
          </cell>
          <cell r="K33">
            <v>1100</v>
          </cell>
          <cell r="L33" t="str">
            <v>U-ATI-001</v>
          </cell>
        </row>
        <row r="34">
          <cell r="A34">
            <v>100046</v>
          </cell>
          <cell r="B34" t="str">
            <v>COO-1130-</v>
          </cell>
          <cell r="C34" t="str">
            <v>U-ATI-001</v>
          </cell>
          <cell r="D34" t="str">
            <v>Tufail</v>
          </cell>
          <cell r="E34" t="str">
            <v>TUFAIL</v>
          </cell>
          <cell r="F34" t="str">
            <v>Shana</v>
          </cell>
          <cell r="G34" t="str">
            <v>SHANA</v>
          </cell>
          <cell r="J34" t="str">
            <v>COO</v>
          </cell>
          <cell r="K34">
            <v>1130</v>
          </cell>
          <cell r="L34" t="str">
            <v>U-ATI-001</v>
          </cell>
        </row>
        <row r="35">
          <cell r="A35">
            <v>100047</v>
          </cell>
          <cell r="B35" t="str">
            <v>RES-2110-</v>
          </cell>
          <cell r="C35" t="str">
            <v>R-SIS-001</v>
          </cell>
          <cell r="D35" t="str">
            <v>Bonnar</v>
          </cell>
          <cell r="E35" t="str">
            <v>Keir</v>
          </cell>
          <cell r="F35" t="str">
            <v xml:space="preserve">Keir </v>
          </cell>
          <cell r="G35" t="str">
            <v>Bonnar</v>
          </cell>
          <cell r="J35" t="str">
            <v>RES</v>
          </cell>
          <cell r="K35">
            <v>2110</v>
          </cell>
          <cell r="L35" t="str">
            <v>R-SIS-001</v>
          </cell>
        </row>
        <row r="36">
          <cell r="A36">
            <v>100048</v>
          </cell>
          <cell r="B36" t="str">
            <v>COO-1100-</v>
          </cell>
          <cell r="C36" t="str">
            <v>U-ATI-001</v>
          </cell>
          <cell r="D36" t="str">
            <v>Jesus</v>
          </cell>
          <cell r="E36" t="str">
            <v>Beth</v>
          </cell>
          <cell r="F36" t="str">
            <v>Beth</v>
          </cell>
          <cell r="G36" t="str">
            <v>Jesus</v>
          </cell>
          <cell r="J36" t="str">
            <v>COO</v>
          </cell>
          <cell r="K36">
            <v>1100</v>
          </cell>
          <cell r="L36" t="str">
            <v>U-ATI-001</v>
          </cell>
        </row>
        <row r="37">
          <cell r="A37">
            <v>100049</v>
          </cell>
          <cell r="B37" t="str">
            <v>COO-1140-</v>
          </cell>
          <cell r="C37" t="str">
            <v>U-ATI-001</v>
          </cell>
          <cell r="D37" t="str">
            <v>Cozens-Cusirramos</v>
          </cell>
          <cell r="E37" t="str">
            <v>Lisa</v>
          </cell>
          <cell r="F37" t="str">
            <v>Lisa</v>
          </cell>
          <cell r="G37" t="str">
            <v>Cozens-Cusirramos</v>
          </cell>
          <cell r="J37" t="str">
            <v>COO</v>
          </cell>
          <cell r="K37">
            <v>1140</v>
          </cell>
          <cell r="L37" t="str">
            <v>U-ATI-001</v>
          </cell>
        </row>
        <row r="38">
          <cell r="A38">
            <v>100050</v>
          </cell>
          <cell r="B38" t="str">
            <v>RES-2000-</v>
          </cell>
          <cell r="C38" t="str">
            <v>U-ATI-001</v>
          </cell>
          <cell r="D38" t="str">
            <v>Marzec-Manser</v>
          </cell>
          <cell r="E38" t="str">
            <v>MARZEC-MANSER</v>
          </cell>
          <cell r="F38" t="str">
            <v>Julian</v>
          </cell>
          <cell r="G38" t="str">
            <v>JULIAN</v>
          </cell>
          <cell r="J38" t="str">
            <v>RES</v>
          </cell>
          <cell r="K38">
            <v>2000</v>
          </cell>
          <cell r="L38" t="str">
            <v>U-ATI-001</v>
          </cell>
        </row>
        <row r="39">
          <cell r="A39">
            <v>100051</v>
          </cell>
          <cell r="B39" t="str">
            <v>COO-1120-</v>
          </cell>
          <cell r="C39" t="str">
            <v>U-ATI-001</v>
          </cell>
          <cell r="D39" t="str">
            <v>Gibbons-Plowright</v>
          </cell>
          <cell r="E39" t="str">
            <v>Aaron</v>
          </cell>
          <cell r="F39" t="str">
            <v>Aaron</v>
          </cell>
          <cell r="G39" t="str">
            <v>Gibbons-Plowright</v>
          </cell>
          <cell r="J39" t="str">
            <v>COO</v>
          </cell>
          <cell r="K39">
            <v>1120</v>
          </cell>
          <cell r="L39" t="str">
            <v>U-ATI-001</v>
          </cell>
        </row>
        <row r="40">
          <cell r="A40">
            <v>100052</v>
          </cell>
          <cell r="B40" t="str">
            <v>RES-2120-</v>
          </cell>
          <cell r="C40" t="str">
            <v>R-SIS-003</v>
          </cell>
          <cell r="D40" t="str">
            <v>Tifrea-Marciuska</v>
          </cell>
          <cell r="E40" t="str">
            <v>Tifrea-Marciuska</v>
          </cell>
          <cell r="F40" t="str">
            <v>Oana</v>
          </cell>
          <cell r="G40" t="str">
            <v>Oana</v>
          </cell>
          <cell r="J40" t="str">
            <v>RES</v>
          </cell>
          <cell r="K40">
            <v>2120</v>
          </cell>
          <cell r="L40" t="str">
            <v>R-SIS-003</v>
          </cell>
        </row>
        <row r="41">
          <cell r="A41">
            <v>100053</v>
          </cell>
          <cell r="B41" t="str">
            <v>RES-2130-</v>
          </cell>
          <cell r="C41" t="str">
            <v>R-SIS-001</v>
          </cell>
          <cell r="D41" t="str">
            <v>Hobson</v>
          </cell>
          <cell r="E41" t="str">
            <v>Hobson</v>
          </cell>
          <cell r="F41" t="str">
            <v>Timothy</v>
          </cell>
          <cell r="G41" t="str">
            <v>Timothy</v>
          </cell>
          <cell r="J41" t="str">
            <v>RES</v>
          </cell>
          <cell r="K41">
            <v>2130</v>
          </cell>
          <cell r="L41" t="str">
            <v>R-SIS-001</v>
          </cell>
        </row>
        <row r="42">
          <cell r="A42">
            <v>100054</v>
          </cell>
          <cell r="B42" t="str">
            <v>--</v>
          </cell>
          <cell r="C42">
            <v>0</v>
          </cell>
        </row>
        <row r="43">
          <cell r="A43">
            <v>100055</v>
          </cell>
          <cell r="B43" t="str">
            <v>RES-2000-</v>
          </cell>
          <cell r="C43" t="str">
            <v>R-SIS-001</v>
          </cell>
          <cell r="D43" t="str">
            <v>Briers</v>
          </cell>
          <cell r="E43" t="str">
            <v>BRIERS</v>
          </cell>
          <cell r="F43" t="str">
            <v>Mark</v>
          </cell>
          <cell r="G43" t="str">
            <v>Mark</v>
          </cell>
          <cell r="J43" t="str">
            <v>RES</v>
          </cell>
          <cell r="K43">
            <v>2000</v>
          </cell>
          <cell r="L43" t="str">
            <v>R-SIS-001</v>
          </cell>
        </row>
        <row r="44">
          <cell r="A44">
            <v>100056</v>
          </cell>
          <cell r="B44" t="str">
            <v>RES-2140-</v>
          </cell>
          <cell r="C44" t="str">
            <v>R-SIS-001</v>
          </cell>
          <cell r="D44" t="str">
            <v>Wood</v>
          </cell>
          <cell r="E44" t="str">
            <v>WOOD</v>
          </cell>
          <cell r="F44" t="str">
            <v>Frank</v>
          </cell>
          <cell r="G44" t="str">
            <v>FRANK</v>
          </cell>
          <cell r="I44" t="str">
            <v>NICO GUERNION</v>
          </cell>
          <cell r="J44" t="str">
            <v>RES</v>
          </cell>
          <cell r="K44">
            <v>2140</v>
          </cell>
          <cell r="L44" t="str">
            <v>R-SIS-001</v>
          </cell>
        </row>
        <row r="45">
          <cell r="A45">
            <v>100056</v>
          </cell>
          <cell r="B45" t="str">
            <v>COO-1140-</v>
          </cell>
          <cell r="C45" t="str">
            <v>U-ATI-001</v>
          </cell>
          <cell r="D45" t="str">
            <v>Wood</v>
          </cell>
          <cell r="E45" t="str">
            <v>Warwick</v>
          </cell>
          <cell r="F45" t="str">
            <v>Warwick</v>
          </cell>
          <cell r="G45" t="str">
            <v>Wood</v>
          </cell>
          <cell r="J45" t="str">
            <v>COO</v>
          </cell>
          <cell r="K45">
            <v>1140</v>
          </cell>
          <cell r="L45" t="str">
            <v>U-ATI-001</v>
          </cell>
        </row>
        <row r="46">
          <cell r="A46">
            <v>100057</v>
          </cell>
          <cell r="B46" t="str">
            <v>RES-2000-</v>
          </cell>
          <cell r="C46" t="str">
            <v>R-SIS-001</v>
          </cell>
          <cell r="D46" t="str">
            <v>Quinn</v>
          </cell>
          <cell r="E46" t="str">
            <v>Helena</v>
          </cell>
          <cell r="F46" t="str">
            <v>Helena</v>
          </cell>
          <cell r="G46" t="str">
            <v>Quinn</v>
          </cell>
          <cell r="J46" t="str">
            <v>RES</v>
          </cell>
          <cell r="K46">
            <v>2000</v>
          </cell>
          <cell r="L46" t="str">
            <v>R-SIS-001</v>
          </cell>
        </row>
        <row r="47">
          <cell r="A47">
            <v>100058</v>
          </cell>
          <cell r="B47" t="str">
            <v>RES-2130-</v>
          </cell>
          <cell r="C47" t="str">
            <v>R-SIS-001</v>
          </cell>
          <cell r="D47" t="str">
            <v>Jersakova</v>
          </cell>
          <cell r="E47" t="str">
            <v>Radka</v>
          </cell>
          <cell r="F47" t="str">
            <v>Radka</v>
          </cell>
          <cell r="G47" t="str">
            <v>Jersakova</v>
          </cell>
          <cell r="J47" t="str">
            <v>RES</v>
          </cell>
          <cell r="K47">
            <v>2130</v>
          </cell>
          <cell r="L47" t="str">
            <v>R-SIS-001</v>
          </cell>
        </row>
        <row r="48">
          <cell r="A48">
            <v>100059</v>
          </cell>
          <cell r="B48" t="str">
            <v>RES-2000-</v>
          </cell>
          <cell r="C48" t="str">
            <v>R-SIS-001</v>
          </cell>
          <cell r="D48" t="str">
            <v>Josh</v>
          </cell>
          <cell r="E48" t="str">
            <v>JOSH</v>
          </cell>
          <cell r="F48" t="str">
            <v>Cowls</v>
          </cell>
          <cell r="G48" t="str">
            <v>COWLS</v>
          </cell>
          <cell r="J48" t="str">
            <v>RES</v>
          </cell>
          <cell r="K48">
            <v>2000</v>
          </cell>
          <cell r="L48" t="str">
            <v>R-SIS-001</v>
          </cell>
        </row>
        <row r="49">
          <cell r="A49">
            <v>100060</v>
          </cell>
          <cell r="B49" t="str">
            <v>RES-2120-</v>
          </cell>
          <cell r="C49" t="str">
            <v>R-SIS-003</v>
          </cell>
          <cell r="D49" t="str">
            <v>MacDonald-Korth</v>
          </cell>
          <cell r="E49" t="str">
            <v>MacDonald-Korth</v>
          </cell>
          <cell r="F49" t="str">
            <v>Duncan</v>
          </cell>
          <cell r="G49" t="str">
            <v>DUNCAN</v>
          </cell>
          <cell r="J49" t="str">
            <v>RES</v>
          </cell>
          <cell r="K49">
            <v>2120</v>
          </cell>
          <cell r="L49" t="str">
            <v>R-SIS-003</v>
          </cell>
        </row>
        <row r="50">
          <cell r="A50">
            <v>100061</v>
          </cell>
          <cell r="B50" t="str">
            <v>RES-2000-</v>
          </cell>
          <cell r="C50" t="str">
            <v>U-ATI-001</v>
          </cell>
          <cell r="D50" t="str">
            <v>Lawerence</v>
          </cell>
          <cell r="E50" t="str">
            <v>LAWERENCE</v>
          </cell>
          <cell r="F50" t="str">
            <v>Catherine</v>
          </cell>
          <cell r="G50" t="str">
            <v>CATHERINE</v>
          </cell>
          <cell r="J50" t="str">
            <v>RES</v>
          </cell>
          <cell r="K50">
            <v>2000</v>
          </cell>
          <cell r="L50" t="str">
            <v>U-ATI-001</v>
          </cell>
        </row>
        <row r="51">
          <cell r="A51">
            <v>100062</v>
          </cell>
          <cell r="B51" t="str">
            <v>RES-2000-</v>
          </cell>
          <cell r="C51" t="str">
            <v>U-ATI-001</v>
          </cell>
          <cell r="D51" t="str">
            <v>Guernion</v>
          </cell>
          <cell r="E51" t="str">
            <v>GUERNION</v>
          </cell>
          <cell r="F51" t="str">
            <v>Nico</v>
          </cell>
          <cell r="G51" t="str">
            <v>NICOLAS</v>
          </cell>
          <cell r="J51" t="str">
            <v>RES</v>
          </cell>
          <cell r="K51">
            <v>2000</v>
          </cell>
          <cell r="L51" t="str">
            <v>U-ATI-001</v>
          </cell>
        </row>
        <row r="52">
          <cell r="A52">
            <v>100063</v>
          </cell>
          <cell r="B52" t="str">
            <v>RES-2110-</v>
          </cell>
          <cell r="C52" t="str">
            <v>U-ATI-006</v>
          </cell>
          <cell r="D52" t="str">
            <v>Bell</v>
          </cell>
          <cell r="E52" t="str">
            <v>BELL</v>
          </cell>
          <cell r="F52" t="str">
            <v>James</v>
          </cell>
          <cell r="G52" t="str">
            <v>JAMES</v>
          </cell>
          <cell r="J52" t="str">
            <v>RES</v>
          </cell>
          <cell r="K52">
            <v>2110</v>
          </cell>
          <cell r="L52" t="str">
            <v>U-ATI-006</v>
          </cell>
        </row>
        <row r="53">
          <cell r="A53">
            <v>100064</v>
          </cell>
          <cell r="B53" t="str">
            <v>RES-2140-</v>
          </cell>
          <cell r="C53" t="str">
            <v>R-SIS-001</v>
          </cell>
          <cell r="D53" t="str">
            <v>King</v>
          </cell>
          <cell r="E53" t="str">
            <v>KING</v>
          </cell>
          <cell r="F53" t="str">
            <v>Ruth</v>
          </cell>
          <cell r="G53" t="str">
            <v>RUTH</v>
          </cell>
          <cell r="I53" t="str">
            <v>NICO GUERNION</v>
          </cell>
          <cell r="J53" t="str">
            <v>RES</v>
          </cell>
          <cell r="K53">
            <v>2140</v>
          </cell>
          <cell r="L53" t="str">
            <v>R-SIS-001</v>
          </cell>
        </row>
        <row r="54">
          <cell r="A54">
            <v>100064</v>
          </cell>
          <cell r="B54" t="str">
            <v>RES-2110-</v>
          </cell>
          <cell r="C54" t="str">
            <v>U-ATI-006</v>
          </cell>
          <cell r="D54" t="str">
            <v>King</v>
          </cell>
          <cell r="E54" t="str">
            <v>Timothy</v>
          </cell>
          <cell r="F54" t="str">
            <v>Timothy</v>
          </cell>
          <cell r="G54" t="str">
            <v>King</v>
          </cell>
          <cell r="J54" t="str">
            <v>RES</v>
          </cell>
          <cell r="K54">
            <v>2110</v>
          </cell>
          <cell r="L54" t="str">
            <v>U-ATI-006</v>
          </cell>
        </row>
        <row r="55">
          <cell r="A55">
            <v>100065</v>
          </cell>
          <cell r="B55" t="str">
            <v>RES-2110-</v>
          </cell>
          <cell r="C55" t="str">
            <v>U-ATI-006</v>
          </cell>
          <cell r="D55" t="str">
            <v>Perez Orozco</v>
          </cell>
          <cell r="E55" t="str">
            <v>Bernardo</v>
          </cell>
          <cell r="F55" t="str">
            <v>Bernardo</v>
          </cell>
          <cell r="G55" t="str">
            <v>Perez</v>
          </cell>
          <cell r="H55" t="str">
            <v>Orozco</v>
          </cell>
          <cell r="J55" t="str">
            <v>RES</v>
          </cell>
          <cell r="K55">
            <v>2110</v>
          </cell>
          <cell r="L55" t="str">
            <v>U-ATI-006</v>
          </cell>
        </row>
        <row r="56">
          <cell r="B56" t="str">
            <v>RES-2120-</v>
          </cell>
          <cell r="C56" t="str">
            <v>R-SIS-001</v>
          </cell>
          <cell r="D56" t="str">
            <v>Law</v>
          </cell>
          <cell r="E56" t="str">
            <v>Stephen</v>
          </cell>
          <cell r="F56" t="str">
            <v>Stephen</v>
          </cell>
          <cell r="G56" t="str">
            <v>Law</v>
          </cell>
          <cell r="J56" t="str">
            <v>RES</v>
          </cell>
          <cell r="K56">
            <v>2120</v>
          </cell>
          <cell r="L56" t="str">
            <v>R-SIS-001</v>
          </cell>
        </row>
        <row r="57">
          <cell r="A57">
            <v>100066</v>
          </cell>
          <cell r="B57" t="str">
            <v>RES-2110-</v>
          </cell>
          <cell r="C57" t="str">
            <v>U-ATI-006</v>
          </cell>
          <cell r="D57" t="str">
            <v>Law</v>
          </cell>
          <cell r="E57" t="str">
            <v>Jonathan</v>
          </cell>
          <cell r="F57" t="str">
            <v>Jonathan</v>
          </cell>
          <cell r="G57" t="str">
            <v>Law</v>
          </cell>
          <cell r="J57" t="str">
            <v>RES</v>
          </cell>
          <cell r="K57">
            <v>2110</v>
          </cell>
          <cell r="L57" t="str">
            <v>U-ATI-006</v>
          </cell>
        </row>
        <row r="58">
          <cell r="A58">
            <v>100067</v>
          </cell>
          <cell r="B58" t="str">
            <v>RES-2110-</v>
          </cell>
          <cell r="C58" t="str">
            <v>U-ATI-006</v>
          </cell>
          <cell r="D58" t="str">
            <v>Moore</v>
          </cell>
          <cell r="E58" t="str">
            <v>MOORE</v>
          </cell>
          <cell r="F58" t="str">
            <v>Andrew</v>
          </cell>
          <cell r="G58" t="str">
            <v>ANDREW</v>
          </cell>
          <cell r="J58" t="str">
            <v>RES</v>
          </cell>
          <cell r="K58">
            <v>2110</v>
          </cell>
          <cell r="L58" t="str">
            <v>U-ATI-006</v>
          </cell>
        </row>
        <row r="59">
          <cell r="A59">
            <v>100068</v>
          </cell>
          <cell r="B59" t="str">
            <v>RES-2110-</v>
          </cell>
          <cell r="C59" t="str">
            <v>U-ATI-006</v>
          </cell>
          <cell r="D59" t="str">
            <v>Mikelson</v>
          </cell>
          <cell r="E59" t="str">
            <v>MIKELSON</v>
          </cell>
          <cell r="F59" t="str">
            <v>Gatis</v>
          </cell>
          <cell r="G59" t="str">
            <v>GATIS</v>
          </cell>
          <cell r="J59" t="str">
            <v>RES</v>
          </cell>
          <cell r="K59">
            <v>2110</v>
          </cell>
          <cell r="L59" t="str">
            <v>U-ATI-006</v>
          </cell>
        </row>
        <row r="60">
          <cell r="A60">
            <v>100069</v>
          </cell>
          <cell r="B60" t="str">
            <v>RES-2140-</v>
          </cell>
          <cell r="C60" t="str">
            <v>R-SIS-001</v>
          </cell>
          <cell r="D60" t="str">
            <v>Smith</v>
          </cell>
          <cell r="E60" t="str">
            <v>SMITH</v>
          </cell>
          <cell r="F60" t="str">
            <v>Jim</v>
          </cell>
          <cell r="G60" t="str">
            <v>JIM</v>
          </cell>
          <cell r="I60" t="str">
            <v>NICO GUERNION</v>
          </cell>
          <cell r="J60" t="str">
            <v>RES</v>
          </cell>
          <cell r="K60">
            <v>2140</v>
          </cell>
          <cell r="L60" t="str">
            <v>R-SIS-001</v>
          </cell>
        </row>
        <row r="61">
          <cell r="A61">
            <v>100070</v>
          </cell>
          <cell r="B61" t="str">
            <v>RES-2110-</v>
          </cell>
          <cell r="C61" t="str">
            <v>U-ATI-006</v>
          </cell>
          <cell r="D61" t="str">
            <v>Meagher</v>
          </cell>
          <cell r="E61" t="str">
            <v>Joe</v>
          </cell>
          <cell r="F61" t="str">
            <v xml:space="preserve">Joe </v>
          </cell>
          <cell r="G61" t="str">
            <v>Meagher</v>
          </cell>
          <cell r="J61" t="str">
            <v>RES</v>
          </cell>
          <cell r="K61">
            <v>2110</v>
          </cell>
          <cell r="L61" t="str">
            <v>U-ATI-006</v>
          </cell>
        </row>
        <row r="62">
          <cell r="A62">
            <v>100071</v>
          </cell>
          <cell r="B62" t="str">
            <v>RES-2110-</v>
          </cell>
          <cell r="C62" t="str">
            <v>U-ATI-006</v>
          </cell>
          <cell r="D62" t="str">
            <v>Cioba</v>
          </cell>
          <cell r="E62" t="str">
            <v>CIOBA</v>
          </cell>
          <cell r="F62" t="str">
            <v>Alexandru</v>
          </cell>
          <cell r="G62" t="str">
            <v>ALEXANDRU</v>
          </cell>
          <cell r="J62" t="str">
            <v>RES</v>
          </cell>
          <cell r="K62">
            <v>2110</v>
          </cell>
          <cell r="L62" t="str">
            <v>U-ATI-006</v>
          </cell>
        </row>
        <row r="63">
          <cell r="A63">
            <v>100072</v>
          </cell>
          <cell r="B63" t="str">
            <v>RES-2110-</v>
          </cell>
          <cell r="C63" t="str">
            <v>U-ATI-006</v>
          </cell>
          <cell r="D63" t="str">
            <v>Maxwell</v>
          </cell>
          <cell r="E63" t="str">
            <v>MAXWELL</v>
          </cell>
          <cell r="F63" t="str">
            <v>David</v>
          </cell>
          <cell r="G63" t="str">
            <v>DAVID</v>
          </cell>
          <cell r="J63" t="str">
            <v>RES</v>
          </cell>
          <cell r="K63">
            <v>2110</v>
          </cell>
          <cell r="L63" t="str">
            <v>U-ATI-006</v>
          </cell>
        </row>
        <row r="64">
          <cell r="A64">
            <v>100073</v>
          </cell>
          <cell r="B64" t="str">
            <v>RES-2110-</v>
          </cell>
          <cell r="C64" t="str">
            <v>U-ATI-006</v>
          </cell>
          <cell r="D64" t="str">
            <v>Leon Villagra</v>
          </cell>
          <cell r="E64" t="str">
            <v>LEON VILLAGRA</v>
          </cell>
          <cell r="F64" t="str">
            <v>Pablo</v>
          </cell>
          <cell r="G64" t="str">
            <v>Pablo</v>
          </cell>
          <cell r="J64" t="str">
            <v>RES</v>
          </cell>
          <cell r="K64">
            <v>2110</v>
          </cell>
          <cell r="L64" t="str">
            <v>U-ATI-006</v>
          </cell>
        </row>
        <row r="65">
          <cell r="A65">
            <v>100074</v>
          </cell>
          <cell r="B65" t="str">
            <v>RES-2110-</v>
          </cell>
          <cell r="C65" t="str">
            <v>U-ATI-006</v>
          </cell>
          <cell r="D65" t="str">
            <v>Kowalski</v>
          </cell>
          <cell r="E65" t="str">
            <v>KOWALSKI</v>
          </cell>
          <cell r="F65" t="str">
            <v>Radoslaw</v>
          </cell>
          <cell r="G65" t="str">
            <v>Radoslaw</v>
          </cell>
          <cell r="J65" t="str">
            <v>RES</v>
          </cell>
          <cell r="K65">
            <v>2110</v>
          </cell>
          <cell r="L65" t="str">
            <v>U-ATI-006</v>
          </cell>
        </row>
        <row r="66">
          <cell r="A66">
            <v>100075</v>
          </cell>
          <cell r="B66" t="str">
            <v>RES-2110-</v>
          </cell>
          <cell r="C66" t="str">
            <v>U-ATI-006</v>
          </cell>
          <cell r="D66" t="str">
            <v>Zhuang</v>
          </cell>
          <cell r="E66" t="str">
            <v>ZHUANG</v>
          </cell>
          <cell r="F66" t="str">
            <v>Mengdie</v>
          </cell>
          <cell r="G66" t="str">
            <v>MENGDIE</v>
          </cell>
          <cell r="J66" t="str">
            <v>RES</v>
          </cell>
          <cell r="K66">
            <v>2110</v>
          </cell>
          <cell r="L66" t="str">
            <v>U-ATI-006</v>
          </cell>
        </row>
        <row r="67">
          <cell r="A67">
            <v>100076</v>
          </cell>
          <cell r="B67" t="str">
            <v>RES-2110-</v>
          </cell>
          <cell r="C67" t="str">
            <v>U-ATI-006</v>
          </cell>
          <cell r="D67" t="str">
            <v>Shi</v>
          </cell>
          <cell r="E67" t="str">
            <v>Haichen</v>
          </cell>
          <cell r="F67" t="str">
            <v xml:space="preserve">Haichen </v>
          </cell>
          <cell r="G67" t="str">
            <v>Shi</v>
          </cell>
          <cell r="J67" t="str">
            <v>RES</v>
          </cell>
          <cell r="K67">
            <v>2110</v>
          </cell>
          <cell r="L67" t="str">
            <v>U-ATI-006</v>
          </cell>
        </row>
        <row r="68">
          <cell r="A68">
            <v>100077</v>
          </cell>
          <cell r="B68" t="str">
            <v>RES-2110-</v>
          </cell>
          <cell r="C68" t="str">
            <v>U-ATI-006</v>
          </cell>
          <cell r="D68" t="str">
            <v>Ptakauskaite</v>
          </cell>
          <cell r="E68" t="str">
            <v>PTAKAUSKAITE</v>
          </cell>
          <cell r="F68" t="str">
            <v>Nora</v>
          </cell>
          <cell r="G68" t="str">
            <v>NORA</v>
          </cell>
          <cell r="J68" t="str">
            <v>RES</v>
          </cell>
          <cell r="K68">
            <v>2110</v>
          </cell>
          <cell r="L68" t="str">
            <v>U-ATI-006</v>
          </cell>
        </row>
        <row r="69">
          <cell r="A69">
            <v>100078</v>
          </cell>
          <cell r="B69" t="str">
            <v>RES-2110-</v>
          </cell>
          <cell r="C69" t="str">
            <v>U-ATI-006</v>
          </cell>
          <cell r="D69" t="str">
            <v>Marasoiu</v>
          </cell>
          <cell r="E69" t="str">
            <v>MARASOIU</v>
          </cell>
          <cell r="F69" t="str">
            <v>Mariana</v>
          </cell>
          <cell r="G69" t="str">
            <v>MARIANA</v>
          </cell>
          <cell r="J69" t="str">
            <v>RES</v>
          </cell>
          <cell r="K69">
            <v>2110</v>
          </cell>
          <cell r="L69" t="str">
            <v>U-ATI-006</v>
          </cell>
        </row>
        <row r="70">
          <cell r="A70">
            <v>100079</v>
          </cell>
          <cell r="B70" t="str">
            <v>RES-2110-</v>
          </cell>
          <cell r="C70" t="str">
            <v>U-ATI-006</v>
          </cell>
          <cell r="D70" t="str">
            <v>Islam</v>
          </cell>
          <cell r="E70" t="str">
            <v>ISLAM</v>
          </cell>
          <cell r="F70" t="str">
            <v>Sarwar</v>
          </cell>
          <cell r="G70" t="str">
            <v>Sarwar</v>
          </cell>
          <cell r="J70" t="str">
            <v>RES</v>
          </cell>
          <cell r="K70">
            <v>2110</v>
          </cell>
          <cell r="L70" t="str">
            <v>U-ATI-006</v>
          </cell>
        </row>
        <row r="71">
          <cell r="A71">
            <v>100080</v>
          </cell>
          <cell r="B71" t="str">
            <v>RES-2140-</v>
          </cell>
          <cell r="C71" t="str">
            <v>R-SIS-001</v>
          </cell>
          <cell r="D71" t="str">
            <v>Vollmer</v>
          </cell>
          <cell r="E71" t="str">
            <v>VOLLMER</v>
          </cell>
          <cell r="F71" t="str">
            <v>Michaela</v>
          </cell>
          <cell r="G71" t="str">
            <v>Michaela</v>
          </cell>
          <cell r="I71" t="str">
            <v>NICO GUERNION</v>
          </cell>
          <cell r="J71" t="str">
            <v>RES</v>
          </cell>
          <cell r="K71">
            <v>2140</v>
          </cell>
          <cell r="L71" t="str">
            <v>R-SIS-001</v>
          </cell>
        </row>
        <row r="72">
          <cell r="A72">
            <v>100081</v>
          </cell>
          <cell r="B72" t="str">
            <v>RES-2110-</v>
          </cell>
          <cell r="C72" t="str">
            <v>R-SIS-002</v>
          </cell>
          <cell r="D72" t="str">
            <v>Shaw</v>
          </cell>
          <cell r="E72" t="str">
            <v>SHAW</v>
          </cell>
          <cell r="F72" t="str">
            <v>Joe</v>
          </cell>
          <cell r="G72" t="str">
            <v>JOE</v>
          </cell>
          <cell r="J72" t="str">
            <v>RES</v>
          </cell>
          <cell r="K72">
            <v>2110</v>
          </cell>
          <cell r="L72" t="str">
            <v>R-SIS-002</v>
          </cell>
        </row>
        <row r="73">
          <cell r="A73">
            <v>100081</v>
          </cell>
          <cell r="B73" t="str">
            <v>RES-2000-</v>
          </cell>
          <cell r="C73" t="str">
            <v>R-SIS-001</v>
          </cell>
          <cell r="D73" t="str">
            <v>Shaw</v>
          </cell>
          <cell r="E73" t="str">
            <v>Jonathan</v>
          </cell>
          <cell r="F73" t="str">
            <v>Jonathan</v>
          </cell>
          <cell r="G73" t="str">
            <v>Shaw</v>
          </cell>
          <cell r="J73" t="str">
            <v>RES</v>
          </cell>
          <cell r="K73">
            <v>2000</v>
          </cell>
          <cell r="L73" t="str">
            <v>R-SIS-001</v>
          </cell>
        </row>
        <row r="74">
          <cell r="A74">
            <v>100082</v>
          </cell>
          <cell r="B74" t="str">
            <v>RES-2000-</v>
          </cell>
          <cell r="C74" t="str">
            <v>R-SIS-001</v>
          </cell>
          <cell r="D74" t="str">
            <v>Zimeta</v>
          </cell>
          <cell r="E74" t="str">
            <v>Mahlet</v>
          </cell>
          <cell r="F74" t="str">
            <v>Mahlet</v>
          </cell>
          <cell r="G74" t="str">
            <v>Zimeta</v>
          </cell>
          <cell r="J74" t="str">
            <v>RES</v>
          </cell>
          <cell r="K74">
            <v>2000</v>
          </cell>
          <cell r="L74" t="str">
            <v>R-SIS-001</v>
          </cell>
        </row>
      </sheetData>
      <sheetData sheetId="7"/>
      <sheetData sheetId="8"/>
      <sheetData sheetId="9">
        <row r="1">
          <cell r="A1" t="str">
            <v>SURNAME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18 Jnl upload"/>
      <sheetName val="May 18 Payroll Jnl"/>
      <sheetName val="Final payroll report 1 (2)"/>
      <sheetName val="Final payroll report 1"/>
      <sheetName val="Project Code Ref check"/>
      <sheetName val="PAYLIST"/>
      <sheetName val="Employee Code ID"/>
    </sheetNames>
    <sheetDataSet>
      <sheetData sheetId="0"/>
      <sheetData sheetId="1"/>
      <sheetData sheetId="2"/>
      <sheetData sheetId="3"/>
      <sheetData sheetId="4">
        <row r="1">
          <cell r="A1" t="str">
            <v>Paryroll ID</v>
          </cell>
          <cell r="B1" t="str">
            <v>Nominal</v>
          </cell>
          <cell r="C1">
            <v>0</v>
          </cell>
          <cell r="D1" t="str">
            <v>First name</v>
          </cell>
          <cell r="E1" t="str">
            <v>Last name</v>
          </cell>
          <cell r="F1" t="str">
            <v>First Name</v>
          </cell>
          <cell r="G1" t="str">
            <v xml:space="preserve">Surname </v>
          </cell>
          <cell r="H1">
            <v>0</v>
          </cell>
          <cell r="I1" t="str">
            <v>Full Name</v>
          </cell>
          <cell r="J1" t="str">
            <v>Paryroll ID</v>
          </cell>
          <cell r="K1">
            <v>0</v>
          </cell>
          <cell r="L1" t="str">
            <v>Structure Code</v>
          </cell>
          <cell r="M1" t="str">
            <v>Department Code</v>
          </cell>
          <cell r="N1" t="str">
            <v>Project Codes</v>
          </cell>
        </row>
        <row r="2">
          <cell r="A2">
            <v>100003</v>
          </cell>
          <cell r="B2" t="str">
            <v>COO-1130</v>
          </cell>
          <cell r="D2" t="str">
            <v>Dan</v>
          </cell>
          <cell r="E2" t="str">
            <v>Whitfield</v>
          </cell>
          <cell r="F2" t="str">
            <v>Daniel</v>
          </cell>
          <cell r="G2" t="str">
            <v>Whitfield</v>
          </cell>
          <cell r="H2" t="str">
            <v>YES</v>
          </cell>
          <cell r="I2" t="str">
            <v>Dan Whitfield</v>
          </cell>
          <cell r="J2">
            <v>100003</v>
          </cell>
          <cell r="K2" t="str">
            <v>Y</v>
          </cell>
          <cell r="L2" t="str">
            <v>COO</v>
          </cell>
          <cell r="M2">
            <v>1130</v>
          </cell>
          <cell r="N2" t="str">
            <v>U-ATI-001</v>
          </cell>
        </row>
        <row r="3">
          <cell r="A3">
            <v>100005</v>
          </cell>
          <cell r="B3" t="str">
            <v>RES-2112</v>
          </cell>
          <cell r="D3" t="str">
            <v>Emily</v>
          </cell>
          <cell r="E3" t="str">
            <v>Neilson</v>
          </cell>
          <cell r="F3" t="str">
            <v>Emily</v>
          </cell>
          <cell r="G3" t="str">
            <v>Neilson</v>
          </cell>
          <cell r="H3" t="str">
            <v>YES</v>
          </cell>
          <cell r="I3" t="str">
            <v>Emily Neilson</v>
          </cell>
          <cell r="J3">
            <v>100005</v>
          </cell>
          <cell r="K3" t="str">
            <v>Y</v>
          </cell>
          <cell r="L3" t="str">
            <v>RES</v>
          </cell>
          <cell r="M3">
            <v>2112</v>
          </cell>
          <cell r="N3" t="str">
            <v>R-SIS-001</v>
          </cell>
        </row>
        <row r="4">
          <cell r="A4">
            <v>100006</v>
          </cell>
          <cell r="B4" t="str">
            <v>CEO-3000</v>
          </cell>
          <cell r="D4" t="str">
            <v>Howard</v>
          </cell>
          <cell r="E4" t="str">
            <v>Covington</v>
          </cell>
          <cell r="F4" t="str">
            <v>Howard</v>
          </cell>
          <cell r="G4" t="str">
            <v>Covington</v>
          </cell>
          <cell r="H4" t="str">
            <v>YES</v>
          </cell>
          <cell r="I4" t="str">
            <v>Howard Covington</v>
          </cell>
          <cell r="J4">
            <v>100006</v>
          </cell>
          <cell r="K4" t="str">
            <v>Y</v>
          </cell>
          <cell r="L4" t="str">
            <v>CEO</v>
          </cell>
          <cell r="M4">
            <v>3000</v>
          </cell>
          <cell r="N4" t="str">
            <v>U-ATI-001</v>
          </cell>
        </row>
        <row r="5">
          <cell r="A5">
            <v>100008</v>
          </cell>
          <cell r="B5" t="str">
            <v>RES-2000</v>
          </cell>
          <cell r="D5" t="str">
            <v>Darren</v>
          </cell>
          <cell r="E5" t="str">
            <v>Grey</v>
          </cell>
          <cell r="F5" t="str">
            <v>Darren</v>
          </cell>
          <cell r="G5" t="str">
            <v>Grey</v>
          </cell>
          <cell r="H5" t="str">
            <v>YES</v>
          </cell>
          <cell r="I5" t="str">
            <v>Darren Grey</v>
          </cell>
          <cell r="J5">
            <v>100008</v>
          </cell>
          <cell r="K5" t="str">
            <v>Y</v>
          </cell>
          <cell r="L5" t="str">
            <v>RES</v>
          </cell>
          <cell r="M5">
            <v>2000</v>
          </cell>
          <cell r="N5" t="str">
            <v>R-LRF-001</v>
          </cell>
        </row>
        <row r="6">
          <cell r="A6">
            <v>100010</v>
          </cell>
          <cell r="B6" t="str">
            <v>CEO-3000</v>
          </cell>
          <cell r="D6" t="str">
            <v>Jon</v>
          </cell>
          <cell r="E6" t="str">
            <v>Atkins</v>
          </cell>
          <cell r="F6" t="str">
            <v>Jonathan</v>
          </cell>
          <cell r="G6" t="str">
            <v>Atkins</v>
          </cell>
          <cell r="H6" t="str">
            <v>YES</v>
          </cell>
          <cell r="I6" t="str">
            <v>Jon Atkins</v>
          </cell>
          <cell r="J6">
            <v>100010</v>
          </cell>
          <cell r="K6" t="str">
            <v>Y</v>
          </cell>
          <cell r="L6" t="str">
            <v>CEO</v>
          </cell>
          <cell r="M6">
            <v>3000</v>
          </cell>
          <cell r="N6" t="str">
            <v>U-ATI-001</v>
          </cell>
        </row>
        <row r="7">
          <cell r="A7">
            <v>100012</v>
          </cell>
          <cell r="B7" t="str">
            <v>CEO-3000</v>
          </cell>
          <cell r="D7" t="str">
            <v>Donna</v>
          </cell>
          <cell r="E7" t="str">
            <v>Brown</v>
          </cell>
          <cell r="F7" t="str">
            <v>Donna</v>
          </cell>
          <cell r="G7" t="str">
            <v>Brown</v>
          </cell>
          <cell r="H7" t="str">
            <v>YES</v>
          </cell>
          <cell r="I7" t="str">
            <v>Donna Brown</v>
          </cell>
          <cell r="J7">
            <v>100012</v>
          </cell>
          <cell r="K7" t="str">
            <v>Y</v>
          </cell>
          <cell r="L7" t="str">
            <v>CEO</v>
          </cell>
          <cell r="M7">
            <v>3000</v>
          </cell>
          <cell r="N7" t="str">
            <v>R-SIS-001</v>
          </cell>
        </row>
        <row r="8">
          <cell r="A8">
            <v>100014</v>
          </cell>
          <cell r="B8" t="str">
            <v>RES-2130</v>
          </cell>
          <cell r="D8" t="str">
            <v>James</v>
          </cell>
          <cell r="E8" t="str">
            <v>Geddes</v>
          </cell>
          <cell r="F8" t="str">
            <v>James</v>
          </cell>
          <cell r="G8" t="str">
            <v>Geddes</v>
          </cell>
          <cell r="H8" t="str">
            <v>YES</v>
          </cell>
          <cell r="I8" t="str">
            <v>James Geddes</v>
          </cell>
          <cell r="J8">
            <v>100014</v>
          </cell>
          <cell r="K8" t="e">
            <v>#NAME?</v>
          </cell>
          <cell r="L8" t="str">
            <v>RES</v>
          </cell>
          <cell r="M8">
            <v>2130</v>
          </cell>
          <cell r="N8" t="str">
            <v>R-SIS-001</v>
          </cell>
        </row>
        <row r="9">
          <cell r="A9">
            <v>100131</v>
          </cell>
          <cell r="B9" t="str">
            <v>RES-2130</v>
          </cell>
          <cell r="D9" t="str">
            <v>Louise</v>
          </cell>
          <cell r="E9" t="str">
            <v>Bowler</v>
          </cell>
          <cell r="F9" t="str">
            <v>Louise</v>
          </cell>
          <cell r="G9" t="str">
            <v>Bowler</v>
          </cell>
          <cell r="H9" t="str">
            <v>YES</v>
          </cell>
          <cell r="I9" t="str">
            <v>Louise Bowler</v>
          </cell>
          <cell r="J9">
            <v>100131</v>
          </cell>
          <cell r="K9" t="e">
            <v>#NAME?</v>
          </cell>
          <cell r="L9" t="str">
            <v>RES</v>
          </cell>
          <cell r="M9">
            <v>2130</v>
          </cell>
          <cell r="N9" t="str">
            <v>R-SIS-001</v>
          </cell>
        </row>
        <row r="10">
          <cell r="A10">
            <v>100016</v>
          </cell>
          <cell r="B10" t="str">
            <v>COO-1140</v>
          </cell>
          <cell r="D10" t="str">
            <v>Jacek</v>
          </cell>
          <cell r="E10" t="str">
            <v>Szczypior</v>
          </cell>
          <cell r="F10" t="str">
            <v>Jacek</v>
          </cell>
          <cell r="G10" t="str">
            <v>Szczypior</v>
          </cell>
          <cell r="H10" t="str">
            <v>YES</v>
          </cell>
          <cell r="I10" t="str">
            <v>Jacek Szczypior</v>
          </cell>
          <cell r="J10">
            <v>100016</v>
          </cell>
          <cell r="K10" t="str">
            <v>Y</v>
          </cell>
          <cell r="L10" t="str">
            <v>COO</v>
          </cell>
          <cell r="M10">
            <v>1140</v>
          </cell>
          <cell r="N10" t="str">
            <v>U-ATI-001</v>
          </cell>
        </row>
        <row r="11">
          <cell r="A11">
            <v>100017</v>
          </cell>
          <cell r="B11" t="str">
            <v>RES-2000</v>
          </cell>
          <cell r="D11" t="str">
            <v>Mari</v>
          </cell>
          <cell r="E11" t="str">
            <v>Williams</v>
          </cell>
          <cell r="F11" t="str">
            <v>Mari</v>
          </cell>
          <cell r="G11" t="str">
            <v>Williams</v>
          </cell>
          <cell r="H11" t="str">
            <v>YES</v>
          </cell>
          <cell r="I11" t="str">
            <v>Mari Williams</v>
          </cell>
          <cell r="J11">
            <v>100017</v>
          </cell>
          <cell r="K11" t="str">
            <v>Y</v>
          </cell>
          <cell r="L11" t="str">
            <v>RES</v>
          </cell>
          <cell r="M11">
            <v>2000</v>
          </cell>
          <cell r="N11" t="str">
            <v>R-SIS-001</v>
          </cell>
        </row>
        <row r="12">
          <cell r="A12">
            <v>100018</v>
          </cell>
          <cell r="B12" t="str">
            <v>RES-2110</v>
          </cell>
          <cell r="D12" t="str">
            <v>Jade</v>
          </cell>
          <cell r="E12" t="str">
            <v>Thompson</v>
          </cell>
          <cell r="F12" t="str">
            <v>Jade</v>
          </cell>
          <cell r="G12" t="str">
            <v>Thompson</v>
          </cell>
          <cell r="H12" t="str">
            <v>YES</v>
          </cell>
          <cell r="I12" t="str">
            <v>Jade Thompson</v>
          </cell>
          <cell r="J12">
            <v>100018</v>
          </cell>
          <cell r="K12" t="str">
            <v>Y</v>
          </cell>
          <cell r="L12" t="str">
            <v>RES</v>
          </cell>
          <cell r="M12">
            <v>2110</v>
          </cell>
          <cell r="N12" t="str">
            <v>R-SIS-001</v>
          </cell>
        </row>
        <row r="13">
          <cell r="A13">
            <v>100020</v>
          </cell>
          <cell r="B13" t="str">
            <v>RES-2110</v>
          </cell>
          <cell r="D13" t="str">
            <v>Jessie</v>
          </cell>
          <cell r="E13" t="str">
            <v>Wand</v>
          </cell>
          <cell r="F13" t="str">
            <v>Jessica</v>
          </cell>
          <cell r="G13" t="str">
            <v>Wand</v>
          </cell>
          <cell r="H13" t="str">
            <v>YES</v>
          </cell>
          <cell r="I13" t="str">
            <v>Jessie Wand</v>
          </cell>
          <cell r="J13">
            <v>100020</v>
          </cell>
          <cell r="K13" t="str">
            <v>Y</v>
          </cell>
          <cell r="L13" t="str">
            <v>RES</v>
          </cell>
          <cell r="M13">
            <v>2110</v>
          </cell>
          <cell r="N13" t="str">
            <v>R-SIS-001</v>
          </cell>
        </row>
        <row r="14">
          <cell r="A14">
            <v>100021</v>
          </cell>
          <cell r="B14" t="str">
            <v>COO-1130</v>
          </cell>
          <cell r="D14" t="str">
            <v>Sophie</v>
          </cell>
          <cell r="E14" t="str">
            <v>McIvor</v>
          </cell>
          <cell r="F14" t="str">
            <v>Sophie</v>
          </cell>
          <cell r="G14" t="str">
            <v>McIvor</v>
          </cell>
          <cell r="H14" t="str">
            <v>YES</v>
          </cell>
          <cell r="I14" t="str">
            <v>Sophie McIvor</v>
          </cell>
          <cell r="J14">
            <v>100021</v>
          </cell>
          <cell r="K14" t="str">
            <v>Y</v>
          </cell>
          <cell r="L14" t="str">
            <v>COO</v>
          </cell>
          <cell r="M14">
            <v>1130</v>
          </cell>
          <cell r="N14" t="str">
            <v>U-ATI-001</v>
          </cell>
        </row>
        <row r="15">
          <cell r="A15">
            <v>100022</v>
          </cell>
          <cell r="B15" t="str">
            <v>COO-1120</v>
          </cell>
          <cell r="D15" t="str">
            <v>Jackie</v>
          </cell>
          <cell r="E15" t="str">
            <v>El Nemer</v>
          </cell>
          <cell r="F15" t="str">
            <v>Jacquelyn</v>
          </cell>
          <cell r="G15" t="str">
            <v>El Nemer</v>
          </cell>
          <cell r="H15" t="str">
            <v>YES</v>
          </cell>
          <cell r="I15" t="str">
            <v>Jackie El Nemer</v>
          </cell>
          <cell r="J15">
            <v>100022</v>
          </cell>
          <cell r="K15" t="str">
            <v>Y</v>
          </cell>
          <cell r="L15" t="str">
            <v>COO</v>
          </cell>
          <cell r="M15">
            <v>1120</v>
          </cell>
          <cell r="N15" t="str">
            <v>U-ATI-001</v>
          </cell>
        </row>
        <row r="16">
          <cell r="A16">
            <v>100023</v>
          </cell>
          <cell r="B16" t="str">
            <v>COO-1100</v>
          </cell>
          <cell r="C16">
            <v>0</v>
          </cell>
          <cell r="D16" t="str">
            <v>Emma</v>
          </cell>
          <cell r="E16" t="str">
            <v>Cook</v>
          </cell>
          <cell r="F16" t="str">
            <v>Emma</v>
          </cell>
          <cell r="G16" t="str">
            <v>Cook</v>
          </cell>
          <cell r="H16" t="str">
            <v>YES</v>
          </cell>
          <cell r="I16" t="str">
            <v>Emma Cook</v>
          </cell>
          <cell r="J16">
            <v>100023</v>
          </cell>
          <cell r="K16" t="str">
            <v>Y</v>
          </cell>
          <cell r="L16" t="str">
            <v>COO</v>
          </cell>
          <cell r="M16">
            <v>1100</v>
          </cell>
          <cell r="N16" t="str">
            <v>U-ATI-001</v>
          </cell>
        </row>
        <row r="17">
          <cell r="A17">
            <v>100024</v>
          </cell>
          <cell r="B17" t="str">
            <v>COO-1120</v>
          </cell>
          <cell r="D17" t="str">
            <v>Amerik</v>
          </cell>
          <cell r="E17" t="str">
            <v>Kaur</v>
          </cell>
          <cell r="F17" t="str">
            <v>Amerik</v>
          </cell>
          <cell r="G17" t="str">
            <v>Kaur</v>
          </cell>
          <cell r="H17" t="str">
            <v>YES</v>
          </cell>
          <cell r="I17" t="str">
            <v>Amerik Kaur</v>
          </cell>
          <cell r="J17">
            <v>100024</v>
          </cell>
          <cell r="K17" t="str">
            <v>Y</v>
          </cell>
          <cell r="L17" t="str">
            <v>COO</v>
          </cell>
          <cell r="M17">
            <v>1120</v>
          </cell>
          <cell r="N17" t="str">
            <v>U-ATI-001</v>
          </cell>
        </row>
        <row r="18">
          <cell r="A18">
            <v>100028</v>
          </cell>
          <cell r="B18" t="str">
            <v>COO-1120</v>
          </cell>
          <cell r="D18" t="str">
            <v>Clare</v>
          </cell>
          <cell r="E18" t="str">
            <v>Randall</v>
          </cell>
          <cell r="F18" t="str">
            <v>Clare</v>
          </cell>
          <cell r="G18" t="str">
            <v>Randall</v>
          </cell>
          <cell r="H18" t="str">
            <v>YES</v>
          </cell>
          <cell r="I18" t="str">
            <v>Clare Randall</v>
          </cell>
          <cell r="J18">
            <v>100028</v>
          </cell>
          <cell r="K18" t="str">
            <v>Y</v>
          </cell>
          <cell r="L18" t="str">
            <v>COO</v>
          </cell>
          <cell r="M18">
            <v>1120</v>
          </cell>
          <cell r="N18" t="str">
            <v>U-ATI-001</v>
          </cell>
        </row>
        <row r="19">
          <cell r="A19">
            <v>100029</v>
          </cell>
          <cell r="B19" t="str">
            <v>COO-1140</v>
          </cell>
          <cell r="D19" t="str">
            <v>Ian</v>
          </cell>
          <cell r="E19" t="str">
            <v>Carter</v>
          </cell>
          <cell r="F19" t="str">
            <v>Ian</v>
          </cell>
          <cell r="G19" t="str">
            <v>Carter</v>
          </cell>
          <cell r="H19" t="str">
            <v>YES</v>
          </cell>
          <cell r="I19" t="str">
            <v>Ian Carter</v>
          </cell>
          <cell r="J19">
            <v>100029</v>
          </cell>
          <cell r="K19" t="str">
            <v>Y</v>
          </cell>
          <cell r="L19" t="str">
            <v>COO</v>
          </cell>
          <cell r="M19">
            <v>1140</v>
          </cell>
          <cell r="N19" t="str">
            <v>U-ATI-001</v>
          </cell>
        </row>
        <row r="20">
          <cell r="A20">
            <v>100030</v>
          </cell>
          <cell r="B20" t="str">
            <v>COO-1120</v>
          </cell>
          <cell r="D20" t="str">
            <v>Sharmila</v>
          </cell>
          <cell r="E20" t="str">
            <v>Mehta</v>
          </cell>
          <cell r="F20" t="str">
            <v>Sharmila</v>
          </cell>
          <cell r="G20" t="str">
            <v>Mehta</v>
          </cell>
          <cell r="H20" t="str">
            <v>YES</v>
          </cell>
          <cell r="I20" t="str">
            <v>Sharmila Mehta</v>
          </cell>
          <cell r="J20">
            <v>100030</v>
          </cell>
          <cell r="K20" t="str">
            <v>Y</v>
          </cell>
          <cell r="L20" t="str">
            <v>COO</v>
          </cell>
          <cell r="M20">
            <v>1120</v>
          </cell>
          <cell r="N20" t="str">
            <v>U-ATI-001</v>
          </cell>
        </row>
        <row r="21">
          <cell r="A21">
            <v>100031</v>
          </cell>
          <cell r="B21" t="str">
            <v>CEO-3000</v>
          </cell>
          <cell r="D21" t="str">
            <v>Alan</v>
          </cell>
          <cell r="E21" t="str">
            <v>Wilson</v>
          </cell>
          <cell r="F21" t="str">
            <v>Alan</v>
          </cell>
          <cell r="G21" t="str">
            <v>Wilson</v>
          </cell>
          <cell r="H21" t="str">
            <v>YES</v>
          </cell>
          <cell r="I21" t="str">
            <v>Alan Wilson</v>
          </cell>
          <cell r="J21">
            <v>100031</v>
          </cell>
          <cell r="K21" t="str">
            <v>Y</v>
          </cell>
          <cell r="L21" t="str">
            <v>CEO</v>
          </cell>
          <cell r="M21">
            <v>3000</v>
          </cell>
          <cell r="N21" t="str">
            <v>U-ATI-001</v>
          </cell>
        </row>
        <row r="22">
          <cell r="A22">
            <v>100032</v>
          </cell>
          <cell r="B22" t="str">
            <v>RES-2130</v>
          </cell>
          <cell r="D22" t="str">
            <v>Martin</v>
          </cell>
          <cell r="E22" t="str">
            <v>O'Reilly</v>
          </cell>
          <cell r="F22" t="str">
            <v>Martin</v>
          </cell>
          <cell r="G22" t="str">
            <v>O'Reily</v>
          </cell>
          <cell r="I22" t="str">
            <v>Martin O'Reily</v>
          </cell>
          <cell r="J22">
            <v>100032</v>
          </cell>
          <cell r="K22" t="str">
            <v>Y</v>
          </cell>
          <cell r="L22" t="str">
            <v>RES</v>
          </cell>
          <cell r="M22">
            <v>2130</v>
          </cell>
          <cell r="N22" t="str">
            <v>R-SIS-001</v>
          </cell>
        </row>
        <row r="23">
          <cell r="A23">
            <v>100033</v>
          </cell>
          <cell r="B23" t="str">
            <v>RES-2130</v>
          </cell>
          <cell r="D23" t="str">
            <v>May</v>
          </cell>
          <cell r="E23" t="str">
            <v>Yong</v>
          </cell>
          <cell r="F23" t="str">
            <v>May</v>
          </cell>
          <cell r="G23" t="str">
            <v>Yong</v>
          </cell>
          <cell r="H23" t="str">
            <v>YES</v>
          </cell>
          <cell r="I23" t="str">
            <v>May Yong</v>
          </cell>
          <cell r="J23">
            <v>100033</v>
          </cell>
          <cell r="K23" t="str">
            <v>Y</v>
          </cell>
          <cell r="L23" t="str">
            <v>RES</v>
          </cell>
          <cell r="M23">
            <v>2130</v>
          </cell>
          <cell r="N23" t="str">
            <v>R-SIS-001</v>
          </cell>
        </row>
        <row r="24">
          <cell r="A24">
            <v>100034</v>
          </cell>
          <cell r="B24" t="str">
            <v>COO-1100</v>
          </cell>
          <cell r="D24" t="str">
            <v>Abisola</v>
          </cell>
          <cell r="E24" t="str">
            <v>Adeniyi</v>
          </cell>
          <cell r="F24" t="str">
            <v>Abisola</v>
          </cell>
          <cell r="G24" t="str">
            <v>Adeniyi</v>
          </cell>
          <cell r="H24" t="str">
            <v>YES</v>
          </cell>
          <cell r="I24" t="str">
            <v>Abisola Adeniyi</v>
          </cell>
          <cell r="J24">
            <v>100034</v>
          </cell>
          <cell r="K24" t="str">
            <v>Y</v>
          </cell>
          <cell r="L24" t="str">
            <v>COO</v>
          </cell>
          <cell r="M24">
            <v>1100</v>
          </cell>
          <cell r="N24" t="str">
            <v>U-ATI-001</v>
          </cell>
        </row>
        <row r="25">
          <cell r="A25">
            <v>100036</v>
          </cell>
          <cell r="B25" t="str">
            <v>RES-2111</v>
          </cell>
          <cell r="D25" t="str">
            <v>Samantha</v>
          </cell>
          <cell r="E25" t="str">
            <v>Selvarajah</v>
          </cell>
          <cell r="F25" t="str">
            <v>Samantha</v>
          </cell>
          <cell r="G25" t="str">
            <v>Selvarajah</v>
          </cell>
          <cell r="H25" t="str">
            <v>YES</v>
          </cell>
          <cell r="I25" t="str">
            <v>Samantha Selvarajah</v>
          </cell>
          <cell r="J25">
            <v>100036</v>
          </cell>
          <cell r="K25" t="str">
            <v>Y</v>
          </cell>
          <cell r="L25" t="str">
            <v>RES</v>
          </cell>
          <cell r="M25">
            <v>2111</v>
          </cell>
          <cell r="N25" t="str">
            <v>R-SIS-001</v>
          </cell>
        </row>
        <row r="26">
          <cell r="A26">
            <v>100046</v>
          </cell>
          <cell r="B26" t="str">
            <v>COO-1130</v>
          </cell>
          <cell r="D26" t="str">
            <v>Shana</v>
          </cell>
          <cell r="E26" t="str">
            <v>Tufail</v>
          </cell>
          <cell r="F26" t="str">
            <v>Shabana</v>
          </cell>
          <cell r="G26" t="str">
            <v>Tufail</v>
          </cell>
          <cell r="H26" t="str">
            <v>YES</v>
          </cell>
          <cell r="I26" t="str">
            <v>Shana Tufail</v>
          </cell>
          <cell r="J26">
            <v>100046</v>
          </cell>
          <cell r="K26" t="str">
            <v>Y</v>
          </cell>
          <cell r="L26" t="str">
            <v>COO</v>
          </cell>
          <cell r="M26">
            <v>1130</v>
          </cell>
          <cell r="N26" t="str">
            <v>U-ATI-001</v>
          </cell>
        </row>
        <row r="27">
          <cell r="A27">
            <v>100049</v>
          </cell>
          <cell r="B27" t="str">
            <v>COO-1140</v>
          </cell>
          <cell r="C27">
            <v>0</v>
          </cell>
          <cell r="D27" t="str">
            <v>Lisa</v>
          </cell>
          <cell r="E27" t="str">
            <v>Cozens-Cusirramos</v>
          </cell>
          <cell r="F27" t="str">
            <v>Lisa</v>
          </cell>
          <cell r="G27" t="str">
            <v>Cozens-Cusirramos</v>
          </cell>
          <cell r="H27" t="str">
            <v>YES</v>
          </cell>
          <cell r="I27" t="str">
            <v>Lisa Cozens-Cusirramos</v>
          </cell>
          <cell r="J27">
            <v>100049</v>
          </cell>
          <cell r="K27" t="str">
            <v>Y</v>
          </cell>
          <cell r="L27" t="str">
            <v>COO</v>
          </cell>
          <cell r="M27">
            <v>1140</v>
          </cell>
          <cell r="N27" t="str">
            <v>U-ATI-001</v>
          </cell>
        </row>
        <row r="28">
          <cell r="A28">
            <v>100050</v>
          </cell>
          <cell r="B28" t="str">
            <v>RES-2000</v>
          </cell>
          <cell r="D28" t="str">
            <v>Jules</v>
          </cell>
          <cell r="E28" t="str">
            <v>Marzec-Manser</v>
          </cell>
          <cell r="F28" t="str">
            <v>Jules</v>
          </cell>
          <cell r="G28" t="str">
            <v>Marzec-Manser</v>
          </cell>
          <cell r="I28" t="str">
            <v>Jules Marzec-Manser</v>
          </cell>
          <cell r="J28">
            <v>100050</v>
          </cell>
          <cell r="K28" t="str">
            <v>Y</v>
          </cell>
          <cell r="L28" t="str">
            <v>RES</v>
          </cell>
          <cell r="M28">
            <v>2000</v>
          </cell>
          <cell r="N28" t="str">
            <v>U-ATI-001</v>
          </cell>
        </row>
        <row r="29">
          <cell r="A29">
            <v>100051</v>
          </cell>
          <cell r="B29" t="str">
            <v>COO-1120</v>
          </cell>
          <cell r="D29" t="str">
            <v>Aaron</v>
          </cell>
          <cell r="E29" t="str">
            <v>Gibbons-Plowright</v>
          </cell>
          <cell r="F29" t="str">
            <v>Aaron</v>
          </cell>
          <cell r="G29" t="str">
            <v>Gibbons-Plowright</v>
          </cell>
          <cell r="H29" t="str">
            <v>YES</v>
          </cell>
          <cell r="I29" t="str">
            <v>Aaron Gibbons-Plowright</v>
          </cell>
          <cell r="J29">
            <v>100051</v>
          </cell>
          <cell r="K29" t="str">
            <v>Y</v>
          </cell>
          <cell r="L29" t="str">
            <v>COO</v>
          </cell>
          <cell r="M29">
            <v>1120</v>
          </cell>
          <cell r="N29" t="str">
            <v>U-ATI-001</v>
          </cell>
        </row>
        <row r="30">
          <cell r="A30">
            <v>100053</v>
          </cell>
          <cell r="B30" t="str">
            <v>RES-2140</v>
          </cell>
          <cell r="D30" t="str">
            <v xml:space="preserve">Michael </v>
          </cell>
          <cell r="E30" t="str">
            <v>Hobson</v>
          </cell>
          <cell r="F30" t="str">
            <v>Timothy</v>
          </cell>
          <cell r="G30" t="str">
            <v>Hobson</v>
          </cell>
          <cell r="H30" t="str">
            <v>YES</v>
          </cell>
          <cell r="I30" t="str">
            <v>Michael  Hobson</v>
          </cell>
          <cell r="J30">
            <v>100053</v>
          </cell>
          <cell r="K30" t="str">
            <v>Y</v>
          </cell>
          <cell r="L30" t="str">
            <v>RES</v>
          </cell>
          <cell r="M30">
            <v>2140</v>
          </cell>
          <cell r="N30" t="str">
            <v>R-SIS-001</v>
          </cell>
        </row>
        <row r="31">
          <cell r="A31">
            <v>100055</v>
          </cell>
          <cell r="B31" t="str">
            <v>RES-2160</v>
          </cell>
          <cell r="D31" t="str">
            <v>Mark</v>
          </cell>
          <cell r="E31" t="str">
            <v xml:space="preserve">Briers </v>
          </cell>
          <cell r="F31" t="str">
            <v>Mark</v>
          </cell>
          <cell r="G31" t="str">
            <v>Briers</v>
          </cell>
          <cell r="I31" t="str">
            <v>Mark Briers</v>
          </cell>
          <cell r="J31">
            <v>100055</v>
          </cell>
          <cell r="K31" t="str">
            <v>Y</v>
          </cell>
          <cell r="L31" t="str">
            <v>RES</v>
          </cell>
          <cell r="M31">
            <v>2160</v>
          </cell>
          <cell r="N31" t="str">
            <v>R-SIS-001</v>
          </cell>
        </row>
        <row r="32">
          <cell r="A32">
            <v>100056</v>
          </cell>
          <cell r="B32" t="str">
            <v>COO-1140</v>
          </cell>
          <cell r="C32">
            <v>0</v>
          </cell>
          <cell r="D32" t="str">
            <v>Warwick</v>
          </cell>
          <cell r="E32" t="str">
            <v>Wood</v>
          </cell>
          <cell r="F32" t="str">
            <v>Warwick</v>
          </cell>
          <cell r="G32" t="str">
            <v>Wood</v>
          </cell>
          <cell r="H32" t="str">
            <v>YES</v>
          </cell>
          <cell r="I32" t="str">
            <v>Warwick Wood</v>
          </cell>
          <cell r="J32">
            <v>100056</v>
          </cell>
          <cell r="K32" t="str">
            <v>Y</v>
          </cell>
          <cell r="L32" t="str">
            <v>COO</v>
          </cell>
          <cell r="M32">
            <v>1140</v>
          </cell>
          <cell r="N32" t="str">
            <v>U-ATI-001</v>
          </cell>
        </row>
        <row r="33">
          <cell r="A33">
            <v>100057</v>
          </cell>
          <cell r="B33" t="str">
            <v>RES-2000</v>
          </cell>
          <cell r="D33" t="str">
            <v>Helena</v>
          </cell>
          <cell r="E33" t="str">
            <v>Quinn</v>
          </cell>
          <cell r="F33" t="str">
            <v>Helena</v>
          </cell>
          <cell r="G33" t="str">
            <v>Quinn</v>
          </cell>
          <cell r="H33" t="str">
            <v>YES</v>
          </cell>
          <cell r="I33" t="str">
            <v>Helena Quinn</v>
          </cell>
          <cell r="J33">
            <v>100057</v>
          </cell>
          <cell r="K33" t="str">
            <v>Y</v>
          </cell>
          <cell r="L33" t="str">
            <v>RES</v>
          </cell>
          <cell r="M33">
            <v>2000</v>
          </cell>
          <cell r="N33" t="str">
            <v>R-SIS-001</v>
          </cell>
        </row>
        <row r="34">
          <cell r="A34">
            <v>100058</v>
          </cell>
          <cell r="B34" t="str">
            <v>RES-2130</v>
          </cell>
          <cell r="D34" t="str">
            <v>Radka</v>
          </cell>
          <cell r="E34" t="str">
            <v>Jersakova</v>
          </cell>
          <cell r="F34" t="str">
            <v>Radka</v>
          </cell>
          <cell r="G34" t="str">
            <v>Jersakova</v>
          </cell>
          <cell r="H34" t="str">
            <v>YES</v>
          </cell>
          <cell r="I34" t="str">
            <v>Radka Jersakova</v>
          </cell>
          <cell r="J34">
            <v>100058</v>
          </cell>
          <cell r="K34" t="str">
            <v>Y</v>
          </cell>
          <cell r="L34" t="str">
            <v>RES</v>
          </cell>
          <cell r="M34">
            <v>2130</v>
          </cell>
          <cell r="N34" t="str">
            <v>R-SIS-001</v>
          </cell>
        </row>
        <row r="35">
          <cell r="A35">
            <v>100059</v>
          </cell>
          <cell r="B35" t="str">
            <v>RES-2000</v>
          </cell>
          <cell r="D35" t="str">
            <v>Josh</v>
          </cell>
          <cell r="E35" t="str">
            <v>Cowls</v>
          </cell>
          <cell r="F35" t="str">
            <v>Josh</v>
          </cell>
          <cell r="G35" t="str">
            <v>Cowls</v>
          </cell>
          <cell r="H35" t="str">
            <v>YES</v>
          </cell>
          <cell r="I35" t="str">
            <v>Josh Cowls</v>
          </cell>
          <cell r="J35">
            <v>100059</v>
          </cell>
          <cell r="K35" t="str">
            <v>Y</v>
          </cell>
          <cell r="L35" t="str">
            <v>RES</v>
          </cell>
          <cell r="M35">
            <v>2000</v>
          </cell>
          <cell r="N35" t="str">
            <v>R-SIS-001</v>
          </cell>
        </row>
        <row r="36">
          <cell r="A36">
            <v>100060</v>
          </cell>
          <cell r="B36" t="str">
            <v>RES-2120</v>
          </cell>
          <cell r="D36" t="str">
            <v>Duncan</v>
          </cell>
          <cell r="E36" t="str">
            <v>MacDoanld-Korth</v>
          </cell>
          <cell r="G36">
            <v>0</v>
          </cell>
          <cell r="I36" t="str">
            <v>MacDonald- Korth Duncan</v>
          </cell>
          <cell r="J36">
            <v>100060</v>
          </cell>
          <cell r="K36" t="str">
            <v>Y</v>
          </cell>
          <cell r="L36" t="str">
            <v>RES</v>
          </cell>
          <cell r="M36">
            <v>2120</v>
          </cell>
          <cell r="N36" t="str">
            <v>R-SIS-003</v>
          </cell>
        </row>
        <row r="37">
          <cell r="A37">
            <v>100061</v>
          </cell>
          <cell r="B37" t="str">
            <v>RES-2000</v>
          </cell>
          <cell r="C37">
            <v>0</v>
          </cell>
          <cell r="D37" t="str">
            <v>Catherine</v>
          </cell>
          <cell r="E37" t="str">
            <v>Lawrence</v>
          </cell>
          <cell r="F37" t="str">
            <v>Catherine</v>
          </cell>
          <cell r="G37" t="str">
            <v>Lawrence</v>
          </cell>
          <cell r="H37" t="str">
            <v>YES</v>
          </cell>
          <cell r="I37" t="str">
            <v>Catherine Lawrence</v>
          </cell>
          <cell r="J37">
            <v>100061</v>
          </cell>
          <cell r="K37" t="str">
            <v>Y</v>
          </cell>
          <cell r="L37" t="str">
            <v>RES</v>
          </cell>
          <cell r="M37">
            <v>2000</v>
          </cell>
          <cell r="N37" t="str">
            <v>R-SIS-001</v>
          </cell>
        </row>
        <row r="38">
          <cell r="A38">
            <v>100062</v>
          </cell>
          <cell r="B38" t="str">
            <v>RES-2000</v>
          </cell>
          <cell r="D38" t="str">
            <v>Nico</v>
          </cell>
          <cell r="E38" t="str">
            <v>Guernion</v>
          </cell>
          <cell r="F38" t="str">
            <v>Nicolas</v>
          </cell>
          <cell r="G38" t="str">
            <v>Guernion</v>
          </cell>
          <cell r="H38" t="str">
            <v>YES</v>
          </cell>
          <cell r="I38" t="str">
            <v>Nico Guernion</v>
          </cell>
          <cell r="J38">
            <v>100062</v>
          </cell>
          <cell r="K38" t="str">
            <v>Y</v>
          </cell>
          <cell r="L38" t="str">
            <v>RES</v>
          </cell>
          <cell r="M38">
            <v>2000</v>
          </cell>
          <cell r="N38" t="str">
            <v>U-ATI-001</v>
          </cell>
        </row>
        <row r="39">
          <cell r="A39">
            <v>100082</v>
          </cell>
          <cell r="B39" t="str">
            <v>RES-2000</v>
          </cell>
          <cell r="D39" t="str">
            <v>Mahlet</v>
          </cell>
          <cell r="E39" t="str">
            <v>Zimeta</v>
          </cell>
          <cell r="F39" t="str">
            <v>Mahlet</v>
          </cell>
          <cell r="G39" t="str">
            <v>Zimeta</v>
          </cell>
          <cell r="H39" t="str">
            <v>YES</v>
          </cell>
          <cell r="I39" t="str">
            <v>Mahlet Zimeta</v>
          </cell>
          <cell r="J39">
            <v>100082</v>
          </cell>
          <cell r="K39" t="str">
            <v>Y</v>
          </cell>
          <cell r="L39" t="str">
            <v>RES</v>
          </cell>
          <cell r="M39">
            <v>2000</v>
          </cell>
          <cell r="N39" t="str">
            <v>R-SIS-001</v>
          </cell>
        </row>
        <row r="40">
          <cell r="A40">
            <v>100083</v>
          </cell>
          <cell r="B40" t="str">
            <v>COO-1130</v>
          </cell>
          <cell r="D40" t="str">
            <v>Francesco</v>
          </cell>
          <cell r="E40" t="str">
            <v>Merkel</v>
          </cell>
          <cell r="F40" t="str">
            <v>Ingrid</v>
          </cell>
          <cell r="G40" t="str">
            <v>Merkel</v>
          </cell>
          <cell r="H40" t="str">
            <v>YES</v>
          </cell>
          <cell r="I40" t="str">
            <v>Francesco Merkel</v>
          </cell>
          <cell r="J40">
            <v>100083</v>
          </cell>
          <cell r="K40" t="str">
            <v>Y</v>
          </cell>
          <cell r="L40" t="str">
            <v>COO</v>
          </cell>
          <cell r="M40">
            <v>1130</v>
          </cell>
          <cell r="N40" t="str">
            <v>U-ATI-001</v>
          </cell>
        </row>
        <row r="41">
          <cell r="A41">
            <v>100084</v>
          </cell>
          <cell r="B41" t="str">
            <v>RES-2110</v>
          </cell>
          <cell r="D41" t="str">
            <v>Andrew</v>
          </cell>
          <cell r="E41" t="str">
            <v xml:space="preserve">Elliott </v>
          </cell>
          <cell r="F41" t="str">
            <v>Andrew</v>
          </cell>
          <cell r="G41" t="str">
            <v>Elliot</v>
          </cell>
          <cell r="I41" t="str">
            <v>Andrew Elliot</v>
          </cell>
          <cell r="J41">
            <v>100084</v>
          </cell>
          <cell r="K41" t="str">
            <v>Y</v>
          </cell>
          <cell r="L41" t="str">
            <v>RES</v>
          </cell>
          <cell r="M41">
            <v>2110</v>
          </cell>
          <cell r="N41" t="str">
            <v>R-ACC-001</v>
          </cell>
        </row>
        <row r="42">
          <cell r="A42">
            <v>100086</v>
          </cell>
          <cell r="B42" t="str">
            <v>RES-2000</v>
          </cell>
          <cell r="D42" t="str">
            <v>Katrina</v>
          </cell>
          <cell r="E42" t="str">
            <v>Payne</v>
          </cell>
          <cell r="F42" t="str">
            <v>Katrina</v>
          </cell>
          <cell r="G42" t="str">
            <v>Payne</v>
          </cell>
          <cell r="H42" t="str">
            <v>YES</v>
          </cell>
          <cell r="I42" t="str">
            <v>Katrina Payne</v>
          </cell>
          <cell r="J42">
            <v>100086</v>
          </cell>
          <cell r="K42" t="str">
            <v>Y</v>
          </cell>
          <cell r="L42" t="str">
            <v>RES</v>
          </cell>
          <cell r="M42">
            <v>2000</v>
          </cell>
          <cell r="N42" t="str">
            <v>R-SIS-001</v>
          </cell>
        </row>
        <row r="43">
          <cell r="A43">
            <v>100088</v>
          </cell>
          <cell r="B43" t="str">
            <v>RES-2000</v>
          </cell>
          <cell r="D43" t="str">
            <v>Miquel</v>
          </cell>
          <cell r="E43" t="str">
            <v>Morin</v>
          </cell>
          <cell r="F43" t="str">
            <v>Miguel</v>
          </cell>
          <cell r="G43" t="str">
            <v>Morin</v>
          </cell>
          <cell r="H43" t="str">
            <v>YES</v>
          </cell>
          <cell r="I43" t="str">
            <v>Miquel Morin</v>
          </cell>
          <cell r="J43">
            <v>100088</v>
          </cell>
          <cell r="K43" t="str">
            <v>Y</v>
          </cell>
          <cell r="L43" t="str">
            <v>RES</v>
          </cell>
          <cell r="M43">
            <v>2000</v>
          </cell>
          <cell r="N43" t="str">
            <v>R-HSB-001</v>
          </cell>
        </row>
        <row r="44">
          <cell r="A44">
            <v>100089</v>
          </cell>
          <cell r="B44" t="str">
            <v>RES-2110</v>
          </cell>
          <cell r="D44" t="str">
            <v>Luis</v>
          </cell>
          <cell r="E44" t="str">
            <v xml:space="preserve">Ospina </v>
          </cell>
          <cell r="F44" t="str">
            <v>Luis</v>
          </cell>
          <cell r="G44" t="str">
            <v>Ospina</v>
          </cell>
          <cell r="I44" t="str">
            <v>Luis Ospina</v>
          </cell>
          <cell r="J44">
            <v>100089</v>
          </cell>
          <cell r="K44" t="str">
            <v>Y</v>
          </cell>
          <cell r="L44" t="str">
            <v>RES</v>
          </cell>
          <cell r="M44">
            <v>2110</v>
          </cell>
          <cell r="N44" t="str">
            <v>R-SIS-003</v>
          </cell>
        </row>
        <row r="45">
          <cell r="A45">
            <v>100090</v>
          </cell>
          <cell r="B45" t="str">
            <v>RES-2110</v>
          </cell>
          <cell r="D45" t="str">
            <v xml:space="preserve">Merve </v>
          </cell>
          <cell r="E45" t="str">
            <v xml:space="preserve">Alanyali </v>
          </cell>
          <cell r="F45" t="str">
            <v>Merve</v>
          </cell>
          <cell r="G45" t="str">
            <v>Alanyali</v>
          </cell>
          <cell r="I45" t="str">
            <v>Merve Alanyali</v>
          </cell>
          <cell r="J45">
            <v>100090</v>
          </cell>
          <cell r="K45" t="str">
            <v>Y</v>
          </cell>
          <cell r="L45" t="str">
            <v>RES</v>
          </cell>
          <cell r="M45">
            <v>2110</v>
          </cell>
          <cell r="N45" t="str">
            <v>R-SIS-002</v>
          </cell>
        </row>
        <row r="46">
          <cell r="A46">
            <v>100093</v>
          </cell>
          <cell r="B46" t="str">
            <v>RES-2110</v>
          </cell>
          <cell r="D46" t="str">
            <v>Chanuki Illushka</v>
          </cell>
          <cell r="E46" t="str">
            <v>Seresinhe</v>
          </cell>
          <cell r="F46" t="str">
            <v>Chanuki</v>
          </cell>
          <cell r="G46" t="str">
            <v>Seresinhe</v>
          </cell>
          <cell r="H46" t="str">
            <v>YES</v>
          </cell>
          <cell r="I46" t="str">
            <v>Chanuki Illushka Seresinhe</v>
          </cell>
          <cell r="J46">
            <v>100093</v>
          </cell>
          <cell r="K46" t="str">
            <v>Y</v>
          </cell>
          <cell r="L46" t="str">
            <v>RES</v>
          </cell>
          <cell r="M46">
            <v>2110</v>
          </cell>
          <cell r="N46" t="str">
            <v>R-SIS-002</v>
          </cell>
        </row>
        <row r="47">
          <cell r="A47">
            <v>100094</v>
          </cell>
          <cell r="B47" t="str">
            <v>RES-2000</v>
          </cell>
          <cell r="D47" t="str">
            <v>Ahmad-Atamli</v>
          </cell>
          <cell r="E47" t="str">
            <v>Reineh</v>
          </cell>
          <cell r="F47" t="str">
            <v>Reineh</v>
          </cell>
          <cell r="G47" t="str">
            <v>Ahmad-Atamli</v>
          </cell>
          <cell r="I47" t="str">
            <v>Ahmad-Atamli</v>
          </cell>
          <cell r="J47">
            <v>100094</v>
          </cell>
          <cell r="K47" t="str">
            <v>Y</v>
          </cell>
          <cell r="L47" t="str">
            <v>RES</v>
          </cell>
          <cell r="M47">
            <v>2000</v>
          </cell>
          <cell r="N47" t="str">
            <v>R-DST-001</v>
          </cell>
        </row>
        <row r="48">
          <cell r="A48">
            <v>100096</v>
          </cell>
          <cell r="B48" t="str">
            <v>RES-2000</v>
          </cell>
          <cell r="D48" t="str">
            <v>Ollie</v>
          </cell>
          <cell r="E48" t="str">
            <v>Hamelijnck</v>
          </cell>
          <cell r="F48" t="str">
            <v>Ollie</v>
          </cell>
          <cell r="G48" t="str">
            <v>Hamelijnck</v>
          </cell>
          <cell r="H48" t="str">
            <v>YES</v>
          </cell>
          <cell r="I48" t="str">
            <v>Ollie Hamelijnck</v>
          </cell>
          <cell r="J48">
            <v>100096</v>
          </cell>
          <cell r="K48" t="str">
            <v>Y</v>
          </cell>
          <cell r="L48" t="str">
            <v>RES</v>
          </cell>
          <cell r="M48">
            <v>2000</v>
          </cell>
          <cell r="N48" t="str">
            <v>R-LRF-001</v>
          </cell>
        </row>
        <row r="49">
          <cell r="A49">
            <v>100097</v>
          </cell>
          <cell r="B49" t="str">
            <v>RES-2000</v>
          </cell>
          <cell r="D49" t="str">
            <v>Gerardo</v>
          </cell>
          <cell r="E49" t="str">
            <v>Aquino</v>
          </cell>
          <cell r="F49" t="str">
            <v>Gerardo</v>
          </cell>
          <cell r="G49" t="str">
            <v>Aquino</v>
          </cell>
          <cell r="H49" t="str">
            <v>YES</v>
          </cell>
          <cell r="I49" t="str">
            <v>Gerardo Aquino</v>
          </cell>
          <cell r="J49">
            <v>100097</v>
          </cell>
          <cell r="K49" t="str">
            <v>Y</v>
          </cell>
          <cell r="L49" t="str">
            <v>RES</v>
          </cell>
          <cell r="M49">
            <v>2000</v>
          </cell>
          <cell r="N49" t="str">
            <v>R-DST-GUA</v>
          </cell>
        </row>
        <row r="50">
          <cell r="A50">
            <v>100098</v>
          </cell>
          <cell r="B50" t="str">
            <v>RES-2110</v>
          </cell>
          <cell r="D50" t="str">
            <v xml:space="preserve">Alfredo </v>
          </cell>
          <cell r="E50" t="str">
            <v>Nazabal</v>
          </cell>
          <cell r="F50" t="str">
            <v>Alfredo</v>
          </cell>
          <cell r="G50" t="str">
            <v>Nazabal</v>
          </cell>
          <cell r="H50" t="str">
            <v>YES</v>
          </cell>
          <cell r="I50" t="str">
            <v>Alfredo  Nazabal</v>
          </cell>
          <cell r="J50">
            <v>100098</v>
          </cell>
          <cell r="K50" t="str">
            <v>Y</v>
          </cell>
          <cell r="L50" t="str">
            <v>RES</v>
          </cell>
          <cell r="M50">
            <v>2110</v>
          </cell>
          <cell r="N50" t="str">
            <v>R-DST-AID</v>
          </cell>
        </row>
        <row r="51">
          <cell r="A51">
            <v>100099</v>
          </cell>
          <cell r="B51" t="str">
            <v>RES-2130</v>
          </cell>
          <cell r="D51" t="str">
            <v>Angus</v>
          </cell>
          <cell r="E51" t="str">
            <v>Williams</v>
          </cell>
          <cell r="F51" t="str">
            <v>Mari</v>
          </cell>
          <cell r="G51" t="str">
            <v>Williams</v>
          </cell>
          <cell r="H51" t="str">
            <v>YES</v>
          </cell>
          <cell r="I51" t="str">
            <v>Angus Williams</v>
          </cell>
          <cell r="J51">
            <v>100099</v>
          </cell>
          <cell r="K51" t="str">
            <v>Y</v>
          </cell>
          <cell r="L51" t="str">
            <v>RES</v>
          </cell>
          <cell r="M51">
            <v>2130</v>
          </cell>
          <cell r="N51" t="str">
            <v>R-SIS-001</v>
          </cell>
        </row>
        <row r="52">
          <cell r="A52">
            <v>100101</v>
          </cell>
          <cell r="B52" t="str">
            <v>RES-2110</v>
          </cell>
          <cell r="D52" t="str">
            <v>Joanna</v>
          </cell>
          <cell r="E52" t="str">
            <v>Stacey</v>
          </cell>
          <cell r="F52" t="str">
            <v>Joanna</v>
          </cell>
          <cell r="G52" t="str">
            <v>Stacey</v>
          </cell>
          <cell r="H52" t="str">
            <v>YES</v>
          </cell>
          <cell r="I52" t="str">
            <v>Joanna Stacey</v>
          </cell>
          <cell r="J52">
            <v>100101</v>
          </cell>
          <cell r="K52" t="str">
            <v>Y</v>
          </cell>
          <cell r="L52" t="str">
            <v>RES</v>
          </cell>
          <cell r="M52">
            <v>2110</v>
          </cell>
          <cell r="N52" t="str">
            <v>U-ATI-001</v>
          </cell>
        </row>
        <row r="53">
          <cell r="A53">
            <v>100102</v>
          </cell>
          <cell r="B53" t="str">
            <v>RES-2130</v>
          </cell>
          <cell r="D53" t="str">
            <v>Oliver</v>
          </cell>
          <cell r="E53" t="str">
            <v>Strickson</v>
          </cell>
          <cell r="F53" t="str">
            <v>Oliver</v>
          </cell>
          <cell r="G53" t="str">
            <v>Strickson</v>
          </cell>
          <cell r="H53" t="str">
            <v>YES</v>
          </cell>
          <cell r="I53" t="str">
            <v>Oliver Strickson</v>
          </cell>
          <cell r="J53">
            <v>100102</v>
          </cell>
          <cell r="K53" t="str">
            <v>Y</v>
          </cell>
          <cell r="L53" t="str">
            <v>RES</v>
          </cell>
          <cell r="M53">
            <v>2130</v>
          </cell>
          <cell r="N53" t="str">
            <v>R-SIS-001</v>
          </cell>
        </row>
        <row r="54">
          <cell r="A54">
            <v>100103</v>
          </cell>
          <cell r="B54" t="str">
            <v>RES-2110</v>
          </cell>
          <cell r="D54" t="str">
            <v>Andrea</v>
          </cell>
          <cell r="E54" t="str">
            <v>Pizzoferrato</v>
          </cell>
          <cell r="F54" t="str">
            <v>Andrea</v>
          </cell>
          <cell r="G54" t="str">
            <v>Pizzoferrato</v>
          </cell>
          <cell r="H54" t="str">
            <v>YES</v>
          </cell>
          <cell r="I54" t="str">
            <v>Andrea Pizzoferrato</v>
          </cell>
          <cell r="J54">
            <v>100103</v>
          </cell>
          <cell r="K54" t="str">
            <v>Y</v>
          </cell>
          <cell r="L54" t="str">
            <v>RES</v>
          </cell>
          <cell r="M54">
            <v>2110</v>
          </cell>
          <cell r="N54" t="str">
            <v>R-SIS-003</v>
          </cell>
        </row>
        <row r="55">
          <cell r="A55">
            <v>100104</v>
          </cell>
          <cell r="B55" t="str">
            <v>RES-2000</v>
          </cell>
          <cell r="C55">
            <v>0</v>
          </cell>
          <cell r="D55" t="str">
            <v>Harry</v>
          </cell>
          <cell r="E55" t="str">
            <v xml:space="preserve">Thompson </v>
          </cell>
          <cell r="F55" t="str">
            <v>Harry</v>
          </cell>
          <cell r="G55" t="str">
            <v>Thompson</v>
          </cell>
          <cell r="H55">
            <v>0</v>
          </cell>
          <cell r="I55" t="str">
            <v>Harry Thompson</v>
          </cell>
          <cell r="J55">
            <v>100104</v>
          </cell>
          <cell r="K55" t="str">
            <v>Y</v>
          </cell>
          <cell r="L55" t="str">
            <v>RES</v>
          </cell>
          <cell r="M55">
            <v>2000</v>
          </cell>
          <cell r="N55" t="str">
            <v>U-ATI-001</v>
          </cell>
        </row>
        <row r="56">
          <cell r="A56">
            <v>100105</v>
          </cell>
          <cell r="B56" t="str">
            <v>CEO-3000</v>
          </cell>
          <cell r="C56">
            <v>0</v>
          </cell>
          <cell r="D56" t="str">
            <v>Christine</v>
          </cell>
          <cell r="E56" t="str">
            <v xml:space="preserve">Foster </v>
          </cell>
          <cell r="F56" t="str">
            <v>Christine</v>
          </cell>
          <cell r="G56" t="str">
            <v>Foster</v>
          </cell>
          <cell r="H56" t="e">
            <v>#N/A</v>
          </cell>
          <cell r="I56" t="str">
            <v>Christine Foster</v>
          </cell>
          <cell r="J56">
            <v>100105</v>
          </cell>
          <cell r="K56" t="str">
            <v>Y</v>
          </cell>
          <cell r="L56" t="str">
            <v>CEO</v>
          </cell>
          <cell r="M56">
            <v>3000</v>
          </cell>
          <cell r="N56" t="str">
            <v>U-ATI-001</v>
          </cell>
        </row>
        <row r="57">
          <cell r="A57">
            <v>100106</v>
          </cell>
          <cell r="B57" t="str">
            <v>COO-1140</v>
          </cell>
          <cell r="D57" t="str">
            <v>Matthew</v>
          </cell>
          <cell r="E57" t="str">
            <v xml:space="preserve">Gilbert </v>
          </cell>
          <cell r="F57" t="str">
            <v>Matthew</v>
          </cell>
          <cell r="G57" t="str">
            <v>Gilbert</v>
          </cell>
          <cell r="H57" t="e">
            <v>#N/A</v>
          </cell>
          <cell r="I57" t="str">
            <v>Matthew Gilbert</v>
          </cell>
          <cell r="J57">
            <v>100106</v>
          </cell>
          <cell r="K57" t="str">
            <v>Y</v>
          </cell>
          <cell r="L57" t="str">
            <v>COO</v>
          </cell>
          <cell r="M57">
            <v>1140</v>
          </cell>
          <cell r="N57" t="str">
            <v>U-ATI-001</v>
          </cell>
        </row>
        <row r="58">
          <cell r="A58">
            <v>100107</v>
          </cell>
          <cell r="B58" t="str">
            <v>RES-2130</v>
          </cell>
          <cell r="D58" t="str">
            <v xml:space="preserve">Nick </v>
          </cell>
          <cell r="E58" t="str">
            <v>Barlow</v>
          </cell>
          <cell r="F58" t="str">
            <v>Nick</v>
          </cell>
          <cell r="G58" t="str">
            <v>Barlow</v>
          </cell>
          <cell r="H58" t="str">
            <v>YES</v>
          </cell>
          <cell r="I58" t="str">
            <v>Nick  Barlow</v>
          </cell>
          <cell r="J58">
            <v>100107</v>
          </cell>
          <cell r="K58" t="str">
            <v>Y</v>
          </cell>
          <cell r="L58" t="str">
            <v>RES</v>
          </cell>
          <cell r="M58">
            <v>2130</v>
          </cell>
          <cell r="N58" t="str">
            <v>R-SIS-001</v>
          </cell>
        </row>
        <row r="59">
          <cell r="A59">
            <v>100108</v>
          </cell>
          <cell r="B59" t="str">
            <v>COO-1120</v>
          </cell>
          <cell r="D59" t="str">
            <v>Charlotte</v>
          </cell>
          <cell r="E59" t="str">
            <v>Thomas</v>
          </cell>
          <cell r="F59" t="str">
            <v>Charlotte</v>
          </cell>
          <cell r="G59" t="str">
            <v>Thomas</v>
          </cell>
          <cell r="H59" t="str">
            <v>YES</v>
          </cell>
          <cell r="I59" t="str">
            <v>Charlotte Thomas</v>
          </cell>
          <cell r="J59">
            <v>100108</v>
          </cell>
          <cell r="K59" t="str">
            <v>Y</v>
          </cell>
          <cell r="L59" t="str">
            <v>COO</v>
          </cell>
          <cell r="M59">
            <v>1120</v>
          </cell>
          <cell r="N59" t="str">
            <v>U-ATI-001</v>
          </cell>
        </row>
        <row r="60">
          <cell r="A60">
            <v>100109</v>
          </cell>
          <cell r="B60" t="str">
            <v>RES-2112</v>
          </cell>
          <cell r="D60" t="str">
            <v>Oonagh</v>
          </cell>
          <cell r="E60" t="str">
            <v>McGee</v>
          </cell>
          <cell r="F60" t="str">
            <v>McGee</v>
          </cell>
          <cell r="G60" t="str">
            <v>Oonagh</v>
          </cell>
          <cell r="I60" t="str">
            <v>Oonagh McGee</v>
          </cell>
          <cell r="J60">
            <v>100109</v>
          </cell>
          <cell r="K60" t="str">
            <v>Y</v>
          </cell>
          <cell r="L60" t="str">
            <v>RES</v>
          </cell>
          <cell r="M60">
            <v>2112</v>
          </cell>
          <cell r="N60" t="str">
            <v>R-SIS-002</v>
          </cell>
        </row>
        <row r="61">
          <cell r="A61">
            <v>100110</v>
          </cell>
          <cell r="B61" t="str">
            <v>RES-2110</v>
          </cell>
          <cell r="D61" t="str">
            <v>Alessandro</v>
          </cell>
          <cell r="E61" t="str">
            <v>Vatri</v>
          </cell>
          <cell r="F61" t="str">
            <v>Alessandro</v>
          </cell>
          <cell r="G61" t="str">
            <v>Vatri</v>
          </cell>
          <cell r="H61" t="str">
            <v>YES</v>
          </cell>
          <cell r="I61" t="str">
            <v>Alessandro Vatri</v>
          </cell>
          <cell r="J61">
            <v>100110</v>
          </cell>
          <cell r="K61" t="str">
            <v>Y</v>
          </cell>
          <cell r="L61" t="str">
            <v>RES</v>
          </cell>
          <cell r="M61">
            <v>2110</v>
          </cell>
          <cell r="N61" t="str">
            <v>R-SIS-003</v>
          </cell>
        </row>
        <row r="62">
          <cell r="A62">
            <v>100111</v>
          </cell>
          <cell r="B62" t="str">
            <v>COO-1130</v>
          </cell>
          <cell r="D62" t="str">
            <v xml:space="preserve">Beth </v>
          </cell>
          <cell r="E62" t="str">
            <v xml:space="preserve">Wood </v>
          </cell>
          <cell r="F62" t="str">
            <v>Wood</v>
          </cell>
          <cell r="G62" t="str">
            <v>Beth</v>
          </cell>
          <cell r="H62" t="e">
            <v>#NAME?</v>
          </cell>
          <cell r="I62" t="str">
            <v>Beth Wood</v>
          </cell>
          <cell r="J62">
            <v>100111</v>
          </cell>
          <cell r="K62" t="str">
            <v>Y</v>
          </cell>
          <cell r="L62" t="str">
            <v>COO</v>
          </cell>
          <cell r="M62">
            <v>1130</v>
          </cell>
          <cell r="N62" t="str">
            <v>U-ATI-001</v>
          </cell>
        </row>
        <row r="63">
          <cell r="A63">
            <v>100112</v>
          </cell>
          <cell r="B63" t="str">
            <v>RES-2111</v>
          </cell>
          <cell r="D63" t="str">
            <v>Ben</v>
          </cell>
          <cell r="E63" t="str">
            <v>Murton</v>
          </cell>
          <cell r="F63" t="str">
            <v>Ben</v>
          </cell>
          <cell r="G63" t="str">
            <v>Murton</v>
          </cell>
          <cell r="H63" t="str">
            <v>YES</v>
          </cell>
          <cell r="I63" t="str">
            <v>Ben Murton</v>
          </cell>
          <cell r="J63">
            <v>100112</v>
          </cell>
          <cell r="K63" t="str">
            <v>Y</v>
          </cell>
          <cell r="L63" t="str">
            <v>RES</v>
          </cell>
          <cell r="M63">
            <v>2111</v>
          </cell>
          <cell r="N63" t="str">
            <v>R-SIS-002</v>
          </cell>
        </row>
        <row r="64">
          <cell r="A64">
            <v>100113</v>
          </cell>
          <cell r="B64" t="str">
            <v>RES-2130</v>
          </cell>
          <cell r="D64" t="str">
            <v>Giovanni</v>
          </cell>
          <cell r="E64" t="str">
            <v xml:space="preserve">Colavizza </v>
          </cell>
          <cell r="F64" t="str">
            <v>Giovanni</v>
          </cell>
          <cell r="G64" t="str">
            <v>Colavizza</v>
          </cell>
          <cell r="H64" t="e">
            <v>#N/A</v>
          </cell>
          <cell r="I64" t="str">
            <v>Giovanni Colavizza</v>
          </cell>
          <cell r="J64">
            <v>100113</v>
          </cell>
          <cell r="K64" t="str">
            <v>Y</v>
          </cell>
          <cell r="L64" t="str">
            <v>RES</v>
          </cell>
          <cell r="M64">
            <v>2130</v>
          </cell>
          <cell r="N64" t="str">
            <v>R-SIS-001</v>
          </cell>
        </row>
        <row r="65">
          <cell r="A65">
            <v>100114</v>
          </cell>
          <cell r="B65" t="str">
            <v>RES-2110</v>
          </cell>
          <cell r="D65" t="str">
            <v>Alessio</v>
          </cell>
          <cell r="E65" t="str">
            <v>Pagani</v>
          </cell>
          <cell r="F65" t="str">
            <v>Alessio</v>
          </cell>
          <cell r="G65" t="str">
            <v>Pagani</v>
          </cell>
          <cell r="H65" t="str">
            <v>YES</v>
          </cell>
          <cell r="I65" t="str">
            <v>Alessio Pagani</v>
          </cell>
          <cell r="J65">
            <v>100114</v>
          </cell>
          <cell r="K65" t="str">
            <v>Y</v>
          </cell>
          <cell r="L65" t="str">
            <v>RES</v>
          </cell>
          <cell r="M65">
            <v>2110</v>
          </cell>
          <cell r="N65" t="str">
            <v>R-SIS-003</v>
          </cell>
        </row>
        <row r="66">
          <cell r="A66">
            <v>100115</v>
          </cell>
          <cell r="B66" t="str">
            <v>COO-1100</v>
          </cell>
          <cell r="D66" t="str">
            <v>Sadia</v>
          </cell>
          <cell r="E66" t="str">
            <v>Bowering</v>
          </cell>
          <cell r="F66" t="str">
            <v>Sadia</v>
          </cell>
          <cell r="G66" t="str">
            <v>Bowering</v>
          </cell>
          <cell r="H66" t="str">
            <v>YES</v>
          </cell>
          <cell r="I66" t="str">
            <v>Sadia Bowering</v>
          </cell>
          <cell r="J66">
            <v>100115</v>
          </cell>
          <cell r="K66" t="str">
            <v>Y</v>
          </cell>
          <cell r="L66" t="str">
            <v>COO</v>
          </cell>
          <cell r="M66">
            <v>1100</v>
          </cell>
          <cell r="N66" t="str">
            <v>U-ATI-001</v>
          </cell>
        </row>
        <row r="67">
          <cell r="A67">
            <v>100116</v>
          </cell>
          <cell r="B67" t="str">
            <v>RES-2130</v>
          </cell>
          <cell r="D67" t="str">
            <v>Evelina</v>
          </cell>
          <cell r="E67" t="str">
            <v>Gabasova</v>
          </cell>
          <cell r="F67" t="str">
            <v>Evelina</v>
          </cell>
          <cell r="G67" t="str">
            <v>Gabasova</v>
          </cell>
          <cell r="H67" t="str">
            <v>YES</v>
          </cell>
          <cell r="I67" t="str">
            <v>Evelina Gabasova</v>
          </cell>
          <cell r="J67">
            <v>100116</v>
          </cell>
          <cell r="K67" t="str">
            <v>Y</v>
          </cell>
          <cell r="L67" t="str">
            <v>RES</v>
          </cell>
          <cell r="M67">
            <v>2130</v>
          </cell>
          <cell r="N67" t="str">
            <v>R-SIS-001</v>
          </cell>
        </row>
        <row r="68">
          <cell r="A68">
            <v>100117</v>
          </cell>
          <cell r="B68" t="str">
            <v>RES-2000</v>
          </cell>
          <cell r="D68" t="str">
            <v xml:space="preserve">Cosmina </v>
          </cell>
          <cell r="E68" t="str">
            <v>Dorobantu</v>
          </cell>
          <cell r="F68" t="str">
            <v>Cosmina</v>
          </cell>
          <cell r="G68" t="str">
            <v>Dorobantu</v>
          </cell>
          <cell r="H68" t="str">
            <v>YES</v>
          </cell>
          <cell r="I68" t="str">
            <v>Cosmina  Dorobantu</v>
          </cell>
          <cell r="J68">
            <v>100117</v>
          </cell>
          <cell r="K68" t="str">
            <v>Y</v>
          </cell>
          <cell r="L68" t="str">
            <v>RES</v>
          </cell>
          <cell r="M68">
            <v>2000</v>
          </cell>
          <cell r="N68" t="str">
            <v>R-SIS-001</v>
          </cell>
        </row>
        <row r="69">
          <cell r="A69">
            <v>100118</v>
          </cell>
          <cell r="B69" t="str">
            <v>RES-2000</v>
          </cell>
          <cell r="D69" t="str">
            <v xml:space="preserve">David </v>
          </cell>
          <cell r="E69" t="str">
            <v>Green</v>
          </cell>
          <cell r="F69" t="str">
            <v>David</v>
          </cell>
          <cell r="G69" t="str">
            <v>Green</v>
          </cell>
          <cell r="H69" t="str">
            <v>YES</v>
          </cell>
          <cell r="I69" t="str">
            <v>David  Green</v>
          </cell>
          <cell r="J69">
            <v>100118</v>
          </cell>
          <cell r="K69" t="str">
            <v>Y</v>
          </cell>
          <cell r="L69" t="str">
            <v>RES</v>
          </cell>
          <cell r="M69">
            <v>2000</v>
          </cell>
          <cell r="N69" t="str">
            <v>R-LRF-GLS</v>
          </cell>
        </row>
        <row r="70">
          <cell r="A70">
            <v>100119</v>
          </cell>
          <cell r="B70" t="str">
            <v>RES-2000</v>
          </cell>
          <cell r="D70" t="str">
            <v>Gerrit</v>
          </cell>
          <cell r="E70" t="str">
            <v>Van Den Burg</v>
          </cell>
          <cell r="F70" t="str">
            <v>Gertjan</v>
          </cell>
          <cell r="G70" t="str">
            <v>Van den Burg</v>
          </cell>
          <cell r="H70" t="str">
            <v>YES</v>
          </cell>
          <cell r="I70" t="str">
            <v>Gerrit Van den Burg</v>
          </cell>
          <cell r="J70">
            <v>100119</v>
          </cell>
          <cell r="K70" t="str">
            <v>Y</v>
          </cell>
          <cell r="L70" t="str">
            <v>RES</v>
          </cell>
          <cell r="M70">
            <v>2000</v>
          </cell>
          <cell r="N70" t="str">
            <v xml:space="preserve">R-DST-AID </v>
          </cell>
        </row>
        <row r="71">
          <cell r="A71">
            <v>100120</v>
          </cell>
          <cell r="B71" t="str">
            <v>COO-1120</v>
          </cell>
          <cell r="D71" t="str">
            <v>Jason</v>
          </cell>
          <cell r="E71" t="str">
            <v>Venturi</v>
          </cell>
          <cell r="F71" t="str">
            <v>Jason</v>
          </cell>
          <cell r="G71" t="str">
            <v>Venturi</v>
          </cell>
          <cell r="H71" t="str">
            <v>YES</v>
          </cell>
          <cell r="I71" t="str">
            <v>Jason Venturi</v>
          </cell>
          <cell r="J71">
            <v>100120</v>
          </cell>
          <cell r="K71" t="str">
            <v>Y</v>
          </cell>
          <cell r="L71" t="str">
            <v>COO</v>
          </cell>
          <cell r="M71">
            <v>1120</v>
          </cell>
          <cell r="N71" t="str">
            <v>U-ATI-001</v>
          </cell>
        </row>
        <row r="72">
          <cell r="A72">
            <v>100121</v>
          </cell>
          <cell r="B72" t="str">
            <v>RES-2160</v>
          </cell>
          <cell r="D72" t="str">
            <v>Adrian</v>
          </cell>
          <cell r="E72" t="str">
            <v>Weller</v>
          </cell>
          <cell r="F72" t="str">
            <v>Adrian</v>
          </cell>
          <cell r="G72" t="str">
            <v>Weller</v>
          </cell>
          <cell r="H72" t="str">
            <v>YES</v>
          </cell>
          <cell r="I72" t="str">
            <v>Adrian Weller</v>
          </cell>
          <cell r="J72">
            <v>100121</v>
          </cell>
          <cell r="K72" t="str">
            <v>Y</v>
          </cell>
          <cell r="L72" t="str">
            <v>RES</v>
          </cell>
          <cell r="M72">
            <v>2160</v>
          </cell>
          <cell r="N72" t="str">
            <v>R-SIS-001</v>
          </cell>
        </row>
        <row r="73">
          <cell r="A73">
            <v>100123</v>
          </cell>
          <cell r="B73" t="str">
            <v>RES-2110</v>
          </cell>
          <cell r="D73" t="str">
            <v>Emily</v>
          </cell>
          <cell r="E73" t="str">
            <v>Carmichael</v>
          </cell>
          <cell r="F73" t="str">
            <v>Emily</v>
          </cell>
          <cell r="G73" t="str">
            <v>Carmichael</v>
          </cell>
          <cell r="H73" t="str">
            <v>YES</v>
          </cell>
          <cell r="I73" t="str">
            <v>Emily Carmichael</v>
          </cell>
          <cell r="J73">
            <v>100123</v>
          </cell>
          <cell r="K73" t="str">
            <v>Y</v>
          </cell>
          <cell r="L73" t="str">
            <v>RES</v>
          </cell>
          <cell r="M73">
            <v>2110</v>
          </cell>
          <cell r="N73" t="str">
            <v xml:space="preserve">R-SIS-001 </v>
          </cell>
        </row>
        <row r="74">
          <cell r="A74">
            <v>100124</v>
          </cell>
          <cell r="B74" t="str">
            <v>RES-2110</v>
          </cell>
          <cell r="D74" t="str">
            <v>Anneca</v>
          </cell>
          <cell r="E74" t="str">
            <v>York</v>
          </cell>
          <cell r="F74" t="str">
            <v>ANNECA</v>
          </cell>
          <cell r="G74" t="str">
            <v>YORK</v>
          </cell>
          <cell r="H74" t="str">
            <v>YES</v>
          </cell>
          <cell r="I74" t="str">
            <v>Anneca YORK</v>
          </cell>
          <cell r="J74">
            <v>100124</v>
          </cell>
          <cell r="K74" t="str">
            <v>Y</v>
          </cell>
          <cell r="L74" t="str">
            <v>RES</v>
          </cell>
          <cell r="M74">
            <v>2110</v>
          </cell>
          <cell r="N74" t="str">
            <v>U-ATI-001</v>
          </cell>
        </row>
        <row r="75">
          <cell r="A75">
            <v>100125</v>
          </cell>
          <cell r="B75" t="str">
            <v>COO-1100</v>
          </cell>
          <cell r="D75" t="str">
            <v>Jennifer</v>
          </cell>
          <cell r="E75" t="str">
            <v>Joseph</v>
          </cell>
          <cell r="F75" t="str">
            <v>Jennifer</v>
          </cell>
          <cell r="G75" t="str">
            <v>Joseph</v>
          </cell>
          <cell r="H75" t="str">
            <v>YES</v>
          </cell>
          <cell r="I75" t="str">
            <v>Jennifer Joseph</v>
          </cell>
          <cell r="J75">
            <v>100125</v>
          </cell>
          <cell r="K75" t="str">
            <v>Y</v>
          </cell>
          <cell r="L75" t="str">
            <v>COO</v>
          </cell>
          <cell r="M75">
            <v>1100</v>
          </cell>
          <cell r="N75" t="str">
            <v>U-ATI-001</v>
          </cell>
        </row>
        <row r="76">
          <cell r="A76">
            <v>100126</v>
          </cell>
          <cell r="B76" t="str">
            <v>RES-2150</v>
          </cell>
          <cell r="D76" t="str">
            <v>Oktem</v>
          </cell>
          <cell r="E76" t="str">
            <v>Ozan</v>
          </cell>
          <cell r="F76" t="str">
            <v>Oktem</v>
          </cell>
          <cell r="G76" t="str">
            <v>Ozan</v>
          </cell>
          <cell r="I76" t="str">
            <v>Oktem Ozan</v>
          </cell>
          <cell r="J76">
            <v>100126</v>
          </cell>
          <cell r="K76" t="str">
            <v>Y</v>
          </cell>
          <cell r="L76" t="str">
            <v>RES</v>
          </cell>
          <cell r="M76">
            <v>2150</v>
          </cell>
          <cell r="N76" t="str">
            <v>R-RUT-001</v>
          </cell>
        </row>
        <row r="77">
          <cell r="A77">
            <v>100127</v>
          </cell>
          <cell r="B77" t="str">
            <v>RES-2000</v>
          </cell>
          <cell r="D77" t="str">
            <v>Ernesto</v>
          </cell>
          <cell r="E77" t="str">
            <v>Jimenez-Ruiz</v>
          </cell>
          <cell r="F77" t="str">
            <v>Ernesto</v>
          </cell>
          <cell r="G77" t="str">
            <v>Jimenez-Ruiz</v>
          </cell>
          <cell r="I77" t="str">
            <v>Ernesto Jimenez-Ruiz</v>
          </cell>
          <cell r="J77">
            <v>100127</v>
          </cell>
          <cell r="K77" t="str">
            <v>Y</v>
          </cell>
          <cell r="L77" t="str">
            <v>RES</v>
          </cell>
          <cell r="M77">
            <v>2000</v>
          </cell>
          <cell r="N77" t="str">
            <v>R-SIS-001</v>
          </cell>
        </row>
        <row r="78">
          <cell r="A78">
            <v>100128</v>
          </cell>
          <cell r="B78" t="str">
            <v>RES-2000</v>
          </cell>
          <cell r="D78" t="str">
            <v>Aymen</v>
          </cell>
          <cell r="E78" t="str">
            <v>Boustati</v>
          </cell>
          <cell r="F78" t="str">
            <v>Aymen</v>
          </cell>
          <cell r="G78" t="str">
            <v>Boustati</v>
          </cell>
          <cell r="I78" t="str">
            <v>Aymen Boustati</v>
          </cell>
          <cell r="J78">
            <v>100128</v>
          </cell>
          <cell r="K78" t="str">
            <v>Y</v>
          </cell>
          <cell r="L78" t="str">
            <v>RES</v>
          </cell>
          <cell r="M78">
            <v>2000</v>
          </cell>
          <cell r="N78" t="str">
            <v>U-DSG-004</v>
          </cell>
        </row>
        <row r="79">
          <cell r="A79">
            <v>100129</v>
          </cell>
          <cell r="B79" t="str">
            <v>RES-2000</v>
          </cell>
          <cell r="D79" t="str">
            <v>Bilal</v>
          </cell>
          <cell r="E79" t="str">
            <v>Mateen</v>
          </cell>
          <cell r="F79" t="str">
            <v>Bilal</v>
          </cell>
          <cell r="G79" t="str">
            <v>Mateen</v>
          </cell>
          <cell r="I79" t="str">
            <v>Bilal Mateen</v>
          </cell>
          <cell r="J79">
            <v>100129</v>
          </cell>
          <cell r="K79" t="str">
            <v>Y</v>
          </cell>
          <cell r="L79" t="str">
            <v>RES</v>
          </cell>
          <cell r="M79">
            <v>2000</v>
          </cell>
          <cell r="N79" t="str">
            <v>U-DSG-004</v>
          </cell>
        </row>
        <row r="80">
          <cell r="A80">
            <v>100130</v>
          </cell>
          <cell r="B80" t="str">
            <v>RES-2000</v>
          </cell>
          <cell r="D80" t="str">
            <v>Zhangdaihong</v>
          </cell>
          <cell r="E80" t="str">
            <v>Liu</v>
          </cell>
          <cell r="F80" t="str">
            <v>Zhangdaihong</v>
          </cell>
          <cell r="G80" t="str">
            <v>Liu</v>
          </cell>
          <cell r="I80" t="str">
            <v>Zhangdaihong Liu</v>
          </cell>
          <cell r="J80">
            <v>100130</v>
          </cell>
          <cell r="K80" t="str">
            <v>Y</v>
          </cell>
          <cell r="L80" t="str">
            <v>RES</v>
          </cell>
          <cell r="M80">
            <v>2000</v>
          </cell>
          <cell r="N80" t="str">
            <v>U-DSG-004</v>
          </cell>
        </row>
        <row r="81">
          <cell r="A81">
            <v>0</v>
          </cell>
          <cell r="B81" t="str">
            <v>RES-2110</v>
          </cell>
          <cell r="C81">
            <v>0</v>
          </cell>
          <cell r="D81" t="str">
            <v>Ayman</v>
          </cell>
          <cell r="E81" t="str">
            <v>Boustati</v>
          </cell>
          <cell r="F81" t="str">
            <v>Aymen</v>
          </cell>
          <cell r="G81" t="str">
            <v>Boustati</v>
          </cell>
          <cell r="H81" t="str">
            <v>YES</v>
          </cell>
          <cell r="I81" t="str">
            <v>Ayman Boustati</v>
          </cell>
          <cell r="J81">
            <v>100128</v>
          </cell>
          <cell r="K81">
            <v>0</v>
          </cell>
          <cell r="L81" t="str">
            <v>RES</v>
          </cell>
          <cell r="M81">
            <v>2110</v>
          </cell>
          <cell r="N81" t="str">
            <v>R-SIS-002</v>
          </cell>
        </row>
        <row r="82">
          <cell r="A82">
            <v>0</v>
          </cell>
          <cell r="B82" t="str">
            <v>RES-2110</v>
          </cell>
          <cell r="D82" t="str">
            <v>Zhangdaihong (Jessie)</v>
          </cell>
          <cell r="E82" t="str">
            <v>Liu</v>
          </cell>
          <cell r="F82" t="str">
            <v>Zhangdaihong</v>
          </cell>
          <cell r="G82" t="str">
            <v>Liu</v>
          </cell>
          <cell r="H82" t="str">
            <v>YES</v>
          </cell>
          <cell r="I82" t="str">
            <v>Zhangdaihong (Jessie) Liu</v>
          </cell>
          <cell r="J82">
            <v>100130</v>
          </cell>
          <cell r="L82" t="str">
            <v>RES</v>
          </cell>
          <cell r="M82">
            <v>2110</v>
          </cell>
          <cell r="N82" t="str">
            <v>R-SIS-002</v>
          </cell>
        </row>
        <row r="83">
          <cell r="A83">
            <v>0</v>
          </cell>
          <cell r="B83">
            <v>0</v>
          </cell>
          <cell r="C83">
            <v>0</v>
          </cell>
          <cell r="D83" t="str">
            <v>Zhenming</v>
          </cell>
          <cell r="E83" t="str">
            <v>Liu</v>
          </cell>
          <cell r="F83" t="str">
            <v>Zhangdaihong</v>
          </cell>
          <cell r="G83" t="str">
            <v>Liu</v>
          </cell>
          <cell r="H83" t="str">
            <v>YES</v>
          </cell>
          <cell r="I83" t="str">
            <v>Zhenming Liu</v>
          </cell>
          <cell r="J83">
            <v>100130</v>
          </cell>
          <cell r="K83">
            <v>0</v>
          </cell>
          <cell r="L83" t="str">
            <v>RES</v>
          </cell>
          <cell r="M83">
            <v>2150</v>
          </cell>
          <cell r="N83" t="str">
            <v>R-RUT-001</v>
          </cell>
        </row>
        <row r="84">
          <cell r="A84">
            <v>0</v>
          </cell>
          <cell r="B84">
            <v>0</v>
          </cell>
          <cell r="C84">
            <v>0</v>
          </cell>
          <cell r="D84" t="str">
            <v>Frank</v>
          </cell>
          <cell r="E84" t="str">
            <v>Wood</v>
          </cell>
          <cell r="F84" t="str">
            <v>Warwick</v>
          </cell>
          <cell r="G84" t="str">
            <v>Wood</v>
          </cell>
          <cell r="H84" t="str">
            <v>YES</v>
          </cell>
          <cell r="I84" t="str">
            <v>Frank Wood</v>
          </cell>
          <cell r="J84">
            <v>100056</v>
          </cell>
          <cell r="K84">
            <v>0</v>
          </cell>
          <cell r="L84" t="str">
            <v>RES</v>
          </cell>
          <cell r="M84">
            <v>2140</v>
          </cell>
          <cell r="N84" t="str">
            <v>R-SIS-001</v>
          </cell>
        </row>
        <row r="85">
          <cell r="A85">
            <v>0</v>
          </cell>
          <cell r="B85">
            <v>0</v>
          </cell>
          <cell r="C85">
            <v>0</v>
          </cell>
          <cell r="D85" t="str">
            <v>Pam</v>
          </cell>
          <cell r="E85" t="str">
            <v>Thomas</v>
          </cell>
          <cell r="F85" t="str">
            <v>Charlotte</v>
          </cell>
          <cell r="G85" t="str">
            <v>Thomas</v>
          </cell>
          <cell r="H85" t="str">
            <v>YES</v>
          </cell>
          <cell r="I85" t="str">
            <v>Pam Thomas</v>
          </cell>
          <cell r="J85">
            <v>100108</v>
          </cell>
          <cell r="K85">
            <v>0</v>
          </cell>
          <cell r="L85" t="str">
            <v>CEO</v>
          </cell>
          <cell r="M85">
            <v>3000</v>
          </cell>
          <cell r="N85" t="str">
            <v>U-ATI-001</v>
          </cell>
        </row>
        <row r="86">
          <cell r="A86" t="e">
            <v>#N/A</v>
          </cell>
          <cell r="D86" t="str">
            <v>Alessandro</v>
          </cell>
          <cell r="E86" t="str">
            <v>Abate</v>
          </cell>
          <cell r="F86" t="e">
            <v>#N/A</v>
          </cell>
          <cell r="G86" t="e">
            <v>#N/A</v>
          </cell>
          <cell r="H86" t="e">
            <v>#N/A</v>
          </cell>
          <cell r="I86" t="e">
            <v>#N/A</v>
          </cell>
          <cell r="J86" t="e">
            <v>#N/A</v>
          </cell>
          <cell r="L86" t="str">
            <v>RES</v>
          </cell>
          <cell r="M86">
            <v>2140</v>
          </cell>
          <cell r="N86" t="str">
            <v>R-SIS-001</v>
          </cell>
        </row>
        <row r="87">
          <cell r="A87" t="e">
            <v>#N/A</v>
          </cell>
          <cell r="D87" t="str">
            <v>Ade</v>
          </cell>
          <cell r="E87" t="str">
            <v>Alao</v>
          </cell>
          <cell r="F87" t="e">
            <v>#N/A</v>
          </cell>
          <cell r="G87" t="e">
            <v>#N/A</v>
          </cell>
          <cell r="H87" t="e">
            <v>#N/A</v>
          </cell>
          <cell r="I87" t="e">
            <v>#N/A</v>
          </cell>
          <cell r="J87" t="e">
            <v>#N/A</v>
          </cell>
          <cell r="L87" t="str">
            <v>COO</v>
          </cell>
          <cell r="M87">
            <v>1100</v>
          </cell>
          <cell r="N87" t="str">
            <v>U-ATI-001</v>
          </cell>
        </row>
        <row r="88">
          <cell r="A88" t="e">
            <v>#N/A</v>
          </cell>
          <cell r="D88" t="str">
            <v>Beatrice</v>
          </cell>
          <cell r="E88" t="str">
            <v>Alex</v>
          </cell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L88" t="str">
            <v>RES</v>
          </cell>
          <cell r="M88">
            <v>2140</v>
          </cell>
          <cell r="N88" t="str">
            <v>R-SIS-001</v>
          </cell>
        </row>
        <row r="89">
          <cell r="A89" t="e">
            <v>#N/A</v>
          </cell>
          <cell r="D89" t="str">
            <v>Julie</v>
          </cell>
          <cell r="E89" t="str">
            <v>Alland</v>
          </cell>
          <cell r="F89" t="e">
            <v>#N/A</v>
          </cell>
          <cell r="G89" t="e">
            <v>#N/A</v>
          </cell>
          <cell r="H89" t="e">
            <v>#N/A</v>
          </cell>
          <cell r="I89" t="e">
            <v>#N/A</v>
          </cell>
          <cell r="J89" t="e">
            <v>#N/A</v>
          </cell>
          <cell r="L89" t="str">
            <v>COO</v>
          </cell>
          <cell r="M89">
            <v>1120</v>
          </cell>
          <cell r="N89" t="str">
            <v>U-ATI-001</v>
          </cell>
        </row>
        <row r="90">
          <cell r="A90" t="e">
            <v>#N/A</v>
          </cell>
          <cell r="D90" t="str">
            <v xml:space="preserve">Nicolas </v>
          </cell>
          <cell r="E90" t="str">
            <v xml:space="preserve">Anastassacos </v>
          </cell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L90" t="str">
            <v>RES</v>
          </cell>
          <cell r="M90">
            <v>2110</v>
          </cell>
          <cell r="N90" t="str">
            <v>R-SIS-002</v>
          </cell>
        </row>
        <row r="91">
          <cell r="A91" t="e">
            <v>#N/A</v>
          </cell>
          <cell r="D91" t="str">
            <v>David</v>
          </cell>
          <cell r="E91" t="str">
            <v>Aspinall</v>
          </cell>
          <cell r="F91" t="e">
            <v>#N/A</v>
          </cell>
          <cell r="G91" t="e">
            <v>#N/A</v>
          </cell>
          <cell r="H91" t="e">
            <v>#N/A</v>
          </cell>
          <cell r="I91" t="e">
            <v>#N/A</v>
          </cell>
          <cell r="J91" t="e">
            <v>#N/A</v>
          </cell>
          <cell r="L91" t="str">
            <v>RES</v>
          </cell>
          <cell r="M91">
            <v>2140</v>
          </cell>
          <cell r="N91" t="str">
            <v>R-SIS-001</v>
          </cell>
        </row>
        <row r="92">
          <cell r="A92" t="e">
            <v>#N/A</v>
          </cell>
          <cell r="D92" t="str">
            <v>John</v>
          </cell>
          <cell r="E92" t="str">
            <v>Aston</v>
          </cell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L92" t="str">
            <v>RES</v>
          </cell>
          <cell r="M92">
            <v>2140</v>
          </cell>
          <cell r="N92" t="str">
            <v>R-SIS-001</v>
          </cell>
        </row>
        <row r="93">
          <cell r="A93" t="e">
            <v>#N/A</v>
          </cell>
          <cell r="D93" t="str">
            <v>Sergio</v>
          </cell>
          <cell r="E93" t="str">
            <v>Barbarossa</v>
          </cell>
          <cell r="F93" t="e">
            <v>#N/A</v>
          </cell>
          <cell r="G93" t="e">
            <v>#N/A</v>
          </cell>
          <cell r="H93" t="e">
            <v>#N/A</v>
          </cell>
          <cell r="I93" t="e">
            <v>#N/A</v>
          </cell>
          <cell r="J93" t="e">
            <v>#N/A</v>
          </cell>
          <cell r="L93" t="str">
            <v>RES</v>
          </cell>
          <cell r="M93">
            <v>2150</v>
          </cell>
          <cell r="N93">
            <v>0</v>
          </cell>
        </row>
        <row r="94">
          <cell r="A94" t="e">
            <v>#N/A</v>
          </cell>
          <cell r="D94" t="str">
            <v>David</v>
          </cell>
          <cell r="E94" t="str">
            <v>Barber</v>
          </cell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L94" t="str">
            <v>RES</v>
          </cell>
          <cell r="M94">
            <v>2140</v>
          </cell>
          <cell r="N94" t="str">
            <v>R-SIS-001</v>
          </cell>
        </row>
        <row r="95">
          <cell r="A95" t="e">
            <v>#N/A</v>
          </cell>
          <cell r="D95" t="str">
            <v>Alessandro</v>
          </cell>
          <cell r="E95" t="str">
            <v>Barp</v>
          </cell>
          <cell r="F95" t="e">
            <v>#N/A</v>
          </cell>
          <cell r="G95" t="e">
            <v>#N/A</v>
          </cell>
          <cell r="H95" t="e">
            <v>#N/A</v>
          </cell>
          <cell r="I95" t="e">
            <v>#N/A</v>
          </cell>
          <cell r="J95" t="e">
            <v>#N/A</v>
          </cell>
          <cell r="L95" t="str">
            <v>RES</v>
          </cell>
          <cell r="M95">
            <v>2110</v>
          </cell>
          <cell r="N95" t="str">
            <v>R-SIS-002</v>
          </cell>
        </row>
        <row r="96">
          <cell r="A96" t="e">
            <v>#N/A</v>
          </cell>
          <cell r="D96" t="str">
            <v xml:space="preserve">Marya </v>
          </cell>
          <cell r="E96" t="str">
            <v>Bazzi</v>
          </cell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L96" t="str">
            <v>RES</v>
          </cell>
          <cell r="M96">
            <v>2120</v>
          </cell>
          <cell r="N96" t="str">
            <v>R-SIS-001</v>
          </cell>
        </row>
        <row r="97">
          <cell r="A97" t="e">
            <v>#N/A</v>
          </cell>
          <cell r="D97" t="str">
            <v>Burcin</v>
          </cell>
          <cell r="E97" t="str">
            <v>Becerik</v>
          </cell>
          <cell r="F97" t="e">
            <v>#N/A</v>
          </cell>
          <cell r="G97" t="e">
            <v>#N/A</v>
          </cell>
          <cell r="H97" t="e">
            <v>#N/A</v>
          </cell>
          <cell r="I97" t="e">
            <v>#N/A</v>
          </cell>
          <cell r="J97" t="e">
            <v>#N/A</v>
          </cell>
          <cell r="L97" t="str">
            <v>RES</v>
          </cell>
          <cell r="M97">
            <v>2150</v>
          </cell>
          <cell r="N97" t="str">
            <v>R-RUT-001</v>
          </cell>
        </row>
        <row r="98">
          <cell r="A98" t="e">
            <v>#N/A</v>
          </cell>
          <cell r="D98" t="str">
            <v>Vaishak</v>
          </cell>
          <cell r="E98" t="str">
            <v>Belle</v>
          </cell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L98" t="str">
            <v>RES</v>
          </cell>
          <cell r="M98">
            <v>2140</v>
          </cell>
          <cell r="N98" t="str">
            <v>R-SIS-001</v>
          </cell>
        </row>
        <row r="99">
          <cell r="A99" t="e">
            <v>#N/A</v>
          </cell>
          <cell r="D99" t="str">
            <v>Quentin</v>
          </cell>
          <cell r="E99" t="str">
            <v>Berthet</v>
          </cell>
          <cell r="F99" t="e">
            <v>#N/A</v>
          </cell>
          <cell r="G99" t="e">
            <v>#N/A</v>
          </cell>
          <cell r="H99" t="e">
            <v>#N/A</v>
          </cell>
          <cell r="I99" t="e">
            <v>#N/A</v>
          </cell>
          <cell r="J99" t="e">
            <v>#N/A</v>
          </cell>
          <cell r="L99" t="str">
            <v>RES</v>
          </cell>
          <cell r="M99">
            <v>2140</v>
          </cell>
          <cell r="N99" t="str">
            <v>R-SIS-001</v>
          </cell>
        </row>
        <row r="100">
          <cell r="A100" t="e">
            <v>#N/A</v>
          </cell>
          <cell r="D100" t="str">
            <v xml:space="preserve">Alexandros </v>
          </cell>
          <cell r="E100" t="str">
            <v xml:space="preserve">Beskos </v>
          </cell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L100" t="str">
            <v>RES</v>
          </cell>
          <cell r="M100">
            <v>2140</v>
          </cell>
          <cell r="N100" t="str">
            <v>R-SIS-001</v>
          </cell>
        </row>
        <row r="101">
          <cell r="A101" t="e">
            <v>#N/A</v>
          </cell>
          <cell r="D101" t="str">
            <v>Pramod</v>
          </cell>
          <cell r="E101" t="str">
            <v>Bhatotia</v>
          </cell>
          <cell r="F101" t="e">
            <v>#N/A</v>
          </cell>
          <cell r="G101" t="e">
            <v>#N/A</v>
          </cell>
          <cell r="H101" t="e">
            <v>#N/A</v>
          </cell>
          <cell r="I101" t="e">
            <v>#N/A</v>
          </cell>
          <cell r="J101" t="e">
            <v>#N/A</v>
          </cell>
          <cell r="L101" t="str">
            <v>RES</v>
          </cell>
          <cell r="M101">
            <v>2140</v>
          </cell>
          <cell r="N101" t="str">
            <v>R-SIS-001</v>
          </cell>
        </row>
        <row r="102">
          <cell r="A102" t="e">
            <v>#N/A</v>
          </cell>
          <cell r="D102" t="str">
            <v>Muhammad Hilmi</v>
          </cell>
          <cell r="E102" t="str">
            <v>Bin Abdul Majid</v>
          </cell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L102" t="str">
            <v>RES</v>
          </cell>
          <cell r="M102">
            <v>2110</v>
          </cell>
          <cell r="N102" t="str">
            <v>R-SIS-002</v>
          </cell>
        </row>
        <row r="103">
          <cell r="A103" t="e">
            <v>#N/A</v>
          </cell>
          <cell r="D103" t="str">
            <v>Alex</v>
          </cell>
          <cell r="E103" t="str">
            <v>Bird</v>
          </cell>
          <cell r="F103" t="e">
            <v>#N/A</v>
          </cell>
          <cell r="G103" t="e">
            <v>#N/A</v>
          </cell>
          <cell r="H103" t="e">
            <v>#N/A</v>
          </cell>
          <cell r="I103" t="e">
            <v>#N/A</v>
          </cell>
          <cell r="J103" t="e">
            <v>#N/A</v>
          </cell>
          <cell r="L103" t="str">
            <v>RES</v>
          </cell>
          <cell r="M103">
            <v>2110</v>
          </cell>
          <cell r="N103" t="str">
            <v>R-SIS-002</v>
          </cell>
        </row>
        <row r="104">
          <cell r="A104" t="e">
            <v>#N/A</v>
          </cell>
          <cell r="D104" t="str">
            <v>Andrew</v>
          </cell>
          <cell r="E104" t="str">
            <v>Blake</v>
          </cell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L104" t="str">
            <v>CEO</v>
          </cell>
          <cell r="M104">
            <v>3000</v>
          </cell>
          <cell r="N104" t="str">
            <v>U-ATI-001</v>
          </cell>
        </row>
        <row r="105">
          <cell r="A105" t="e">
            <v>#N/A</v>
          </cell>
          <cell r="D105" t="str">
            <v>Natalia</v>
          </cell>
          <cell r="E105" t="str">
            <v>Bochkina</v>
          </cell>
          <cell r="F105" t="e">
            <v>#N/A</v>
          </cell>
          <cell r="G105" t="e">
            <v>#N/A</v>
          </cell>
          <cell r="H105" t="e">
            <v>#N/A</v>
          </cell>
          <cell r="I105" t="e">
            <v>#N/A</v>
          </cell>
          <cell r="J105" t="e">
            <v>#N/A</v>
          </cell>
          <cell r="L105" t="str">
            <v>RES</v>
          </cell>
          <cell r="M105">
            <v>2140</v>
          </cell>
          <cell r="N105" t="str">
            <v>R-SIS-001</v>
          </cell>
        </row>
        <row r="106">
          <cell r="A106" t="e">
            <v>#N/A</v>
          </cell>
          <cell r="D106" t="str">
            <v>Leonardo</v>
          </cell>
          <cell r="E106" t="str">
            <v>Bottolo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L106" t="str">
            <v>RES</v>
          </cell>
          <cell r="M106">
            <v>2140</v>
          </cell>
          <cell r="N106" t="str">
            <v>R-SIS-001</v>
          </cell>
        </row>
        <row r="107">
          <cell r="A107" t="e">
            <v>#N/A</v>
          </cell>
          <cell r="D107" t="str">
            <v>Louise</v>
          </cell>
          <cell r="E107" t="str">
            <v>Bowler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L107" t="str">
            <v>RES</v>
          </cell>
          <cell r="M107">
            <v>2130</v>
          </cell>
          <cell r="N107" t="str">
            <v>R-SIS-001</v>
          </cell>
        </row>
        <row r="108">
          <cell r="A108" t="e">
            <v>#N/A</v>
          </cell>
          <cell r="D108" t="str">
            <v>Peter</v>
          </cell>
          <cell r="E108" t="str">
            <v>Boyle</v>
          </cell>
          <cell r="F108" t="e">
            <v>#N/A</v>
          </cell>
          <cell r="G108" t="e">
            <v>#N/A</v>
          </cell>
          <cell r="H108" t="e">
            <v>#N/A</v>
          </cell>
          <cell r="I108" t="e">
            <v>#N/A</v>
          </cell>
          <cell r="J108" t="e">
            <v>#N/A</v>
          </cell>
          <cell r="L108" t="str">
            <v>RES</v>
          </cell>
          <cell r="M108">
            <v>2140</v>
          </cell>
          <cell r="N108" t="str">
            <v>R-SIS-001</v>
          </cell>
        </row>
        <row r="109">
          <cell r="A109" t="e">
            <v>#N/A</v>
          </cell>
          <cell r="D109" t="str">
            <v>Michal</v>
          </cell>
          <cell r="E109" t="str">
            <v>Branicki</v>
          </cell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L109" t="str">
            <v>RES</v>
          </cell>
          <cell r="M109">
            <v>2140</v>
          </cell>
          <cell r="N109" t="str">
            <v>R-SIS-001</v>
          </cell>
        </row>
        <row r="110">
          <cell r="A110" t="e">
            <v>#N/A</v>
          </cell>
          <cell r="D110" t="str">
            <v xml:space="preserve">Andrew </v>
          </cell>
          <cell r="E110" t="str">
            <v xml:space="preserve">Burnie </v>
          </cell>
          <cell r="F110" t="e">
            <v>#N/A</v>
          </cell>
          <cell r="G110" t="e">
            <v>#N/A</v>
          </cell>
          <cell r="H110" t="e">
            <v>#N/A</v>
          </cell>
          <cell r="I110" t="e">
            <v>#N/A</v>
          </cell>
          <cell r="J110" t="e">
            <v>#N/A</v>
          </cell>
          <cell r="L110" t="str">
            <v>RES</v>
          </cell>
          <cell r="M110">
            <v>2110</v>
          </cell>
          <cell r="N110" t="str">
            <v>R-SIS-002</v>
          </cell>
        </row>
        <row r="111">
          <cell r="A111" t="e">
            <v>#N/A</v>
          </cell>
          <cell r="D111" t="str">
            <v>David</v>
          </cell>
          <cell r="E111" t="str">
            <v>Butler</v>
          </cell>
          <cell r="F111" t="e">
            <v>#N/A</v>
          </cell>
          <cell r="G111" t="e">
            <v>#N/A</v>
          </cell>
          <cell r="H111" t="e">
            <v>#N/A</v>
          </cell>
          <cell r="I111" t="e">
            <v>#N/A</v>
          </cell>
          <cell r="J111" t="e">
            <v>#N/A</v>
          </cell>
          <cell r="L111" t="str">
            <v>RES</v>
          </cell>
          <cell r="M111">
            <v>2110</v>
          </cell>
          <cell r="N111" t="str">
            <v>R-SIS-002</v>
          </cell>
        </row>
        <row r="112">
          <cell r="A112" t="e">
            <v>#N/A</v>
          </cell>
          <cell r="D112" t="str">
            <v>Liam</v>
          </cell>
          <cell r="E112" t="str">
            <v>Butler</v>
          </cell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L112" t="str">
            <v xml:space="preserve">RES </v>
          </cell>
          <cell r="M112">
            <v>2000</v>
          </cell>
          <cell r="N112" t="str">
            <v>R-LRF-GLS</v>
          </cell>
        </row>
        <row r="113">
          <cell r="A113" t="e">
            <v>#N/A</v>
          </cell>
          <cell r="D113" t="str">
            <v>William</v>
          </cell>
          <cell r="E113" t="str">
            <v>Byrne</v>
          </cell>
          <cell r="F113" t="e">
            <v>#N/A</v>
          </cell>
          <cell r="G113" t="e">
            <v>#N/A</v>
          </cell>
          <cell r="H113" t="e">
            <v>#N/A</v>
          </cell>
          <cell r="I113" t="e">
            <v>#N/A</v>
          </cell>
          <cell r="J113" t="e">
            <v>#N/A</v>
          </cell>
          <cell r="L113" t="str">
            <v>RES</v>
          </cell>
          <cell r="M113">
            <v>2140</v>
          </cell>
          <cell r="N113" t="str">
            <v>R-SIS-001</v>
          </cell>
        </row>
        <row r="114">
          <cell r="A114" t="e">
            <v>#N/A</v>
          </cell>
          <cell r="D114" t="str">
            <v>Gian Marco</v>
          </cell>
          <cell r="E114" t="str">
            <v>Campagnolo</v>
          </cell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L114" t="str">
            <v>RES</v>
          </cell>
          <cell r="M114">
            <v>2140</v>
          </cell>
          <cell r="N114" t="str">
            <v>R-SIS-001</v>
          </cell>
        </row>
        <row r="115">
          <cell r="A115" t="e">
            <v>#N/A</v>
          </cell>
          <cell r="D115" t="str">
            <v xml:space="preserve">Gian Marco </v>
          </cell>
          <cell r="E115" t="str">
            <v>Campagnolo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  <cell r="J115" t="e">
            <v>#N/A</v>
          </cell>
          <cell r="L115" t="str">
            <v>RES</v>
          </cell>
          <cell r="M115">
            <v>2140</v>
          </cell>
          <cell r="N115" t="str">
            <v>R-SIS-001</v>
          </cell>
        </row>
        <row r="116">
          <cell r="A116" t="e">
            <v>#N/A</v>
          </cell>
          <cell r="D116" t="str">
            <v>Alexander</v>
          </cell>
          <cell r="E116" t="str">
            <v>Campbell</v>
          </cell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L116" t="str">
            <v>RES</v>
          </cell>
          <cell r="M116">
            <v>2110</v>
          </cell>
          <cell r="N116" t="str">
            <v>R-SIS-002</v>
          </cell>
        </row>
        <row r="117">
          <cell r="A117" t="e">
            <v>#N/A</v>
          </cell>
          <cell r="D117" t="str">
            <v xml:space="preserve">Vasco </v>
          </cell>
          <cell r="E117" t="str">
            <v>Carlvalho</v>
          </cell>
          <cell r="F117" t="e">
            <v>#N/A</v>
          </cell>
          <cell r="G117" t="e">
            <v>#N/A</v>
          </cell>
          <cell r="H117" t="e">
            <v>#N/A</v>
          </cell>
          <cell r="I117" t="e">
            <v>#N/A</v>
          </cell>
          <cell r="J117" t="e">
            <v>#N/A</v>
          </cell>
          <cell r="L117" t="str">
            <v>RES</v>
          </cell>
          <cell r="M117">
            <v>2140</v>
          </cell>
          <cell r="N117" t="str">
            <v>R-HSB-001</v>
          </cell>
        </row>
        <row r="118">
          <cell r="A118" t="e">
            <v>#N/A</v>
          </cell>
          <cell r="D118" t="str">
            <v>Francois</v>
          </cell>
          <cell r="E118" t="str">
            <v>Caron</v>
          </cell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L118" t="str">
            <v>RES</v>
          </cell>
          <cell r="M118">
            <v>2140</v>
          </cell>
          <cell r="N118" t="str">
            <v>R-SIS-001</v>
          </cell>
        </row>
        <row r="119">
          <cell r="A119" t="e">
            <v>#N/A</v>
          </cell>
          <cell r="D119" t="str">
            <v>Coralia</v>
          </cell>
          <cell r="E119" t="str">
            <v>Cartis</v>
          </cell>
          <cell r="F119" t="e">
            <v>#N/A</v>
          </cell>
          <cell r="G119" t="e">
            <v>#N/A</v>
          </cell>
          <cell r="H119" t="e">
            <v>#N/A</v>
          </cell>
          <cell r="I119" t="e">
            <v>#N/A</v>
          </cell>
          <cell r="J119" t="e">
            <v>#N/A</v>
          </cell>
          <cell r="L119" t="str">
            <v>RES</v>
          </cell>
          <cell r="M119">
            <v>2140</v>
          </cell>
          <cell r="N119" t="str">
            <v>R-SIS-001</v>
          </cell>
        </row>
        <row r="120">
          <cell r="A120" t="e">
            <v>#N/A</v>
          </cell>
          <cell r="D120" t="str">
            <v xml:space="preserve">Gonzalo </v>
          </cell>
          <cell r="E120" t="str">
            <v>Castaneda</v>
          </cell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L120" t="str">
            <v>RES</v>
          </cell>
          <cell r="M120">
            <v>2150</v>
          </cell>
          <cell r="N120">
            <v>0</v>
          </cell>
        </row>
        <row r="121">
          <cell r="A121" t="e">
            <v>#N/A</v>
          </cell>
          <cell r="D121" t="str">
            <v>Corinne</v>
          </cell>
          <cell r="E121" t="str">
            <v>Cath</v>
          </cell>
          <cell r="F121" t="e">
            <v>#N/A</v>
          </cell>
          <cell r="G121" t="e">
            <v>#N/A</v>
          </cell>
          <cell r="H121" t="e">
            <v>#N/A</v>
          </cell>
          <cell r="I121" t="e">
            <v>#N/A</v>
          </cell>
          <cell r="J121" t="e">
            <v>#N/A</v>
          </cell>
          <cell r="L121" t="str">
            <v>RES</v>
          </cell>
          <cell r="M121">
            <v>2110</v>
          </cell>
          <cell r="N121" t="str">
            <v>R-SIS-002</v>
          </cell>
        </row>
        <row r="122">
          <cell r="A122" t="e">
            <v>#N/A</v>
          </cell>
          <cell r="D122" t="str">
            <v>Jonathan</v>
          </cell>
          <cell r="E122" t="str">
            <v>Cave</v>
          </cell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L122" t="str">
            <v>RES</v>
          </cell>
          <cell r="M122">
            <v>2140</v>
          </cell>
          <cell r="N122" t="str">
            <v>R-SIS-001</v>
          </cell>
        </row>
        <row r="123">
          <cell r="A123" t="e">
            <v>#N/A</v>
          </cell>
          <cell r="D123" t="str">
            <v>Taha</v>
          </cell>
          <cell r="E123" t="str">
            <v>Ceritli</v>
          </cell>
          <cell r="F123" t="e">
            <v>#N/A</v>
          </cell>
          <cell r="G123" t="e">
            <v>#N/A</v>
          </cell>
          <cell r="H123" t="e">
            <v>#N/A</v>
          </cell>
          <cell r="I123" t="e">
            <v>#N/A</v>
          </cell>
          <cell r="J123" t="e">
            <v>#N/A</v>
          </cell>
          <cell r="L123" t="str">
            <v>RES</v>
          </cell>
          <cell r="M123">
            <v>2110</v>
          </cell>
          <cell r="N123" t="str">
            <v>R-SIS-002</v>
          </cell>
        </row>
        <row r="124">
          <cell r="A124" t="e">
            <v>#N/A</v>
          </cell>
          <cell r="D124" t="str">
            <v>Allaine</v>
          </cell>
          <cell r="E124" t="str">
            <v>Cerwonka</v>
          </cell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L124" t="str">
            <v>CEO</v>
          </cell>
          <cell r="M124">
            <v>3000</v>
          </cell>
          <cell r="N124" t="str">
            <v>R-SIS-001</v>
          </cell>
        </row>
        <row r="125">
          <cell r="A125" t="e">
            <v>#N/A</v>
          </cell>
          <cell r="D125" t="str">
            <v>Jiawei</v>
          </cell>
          <cell r="E125" t="str">
            <v>Chang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L125" t="str">
            <v>RES</v>
          </cell>
          <cell r="M125">
            <v>2110</v>
          </cell>
          <cell r="N125" t="str">
            <v>R-SIS-004</v>
          </cell>
        </row>
        <row r="126">
          <cell r="A126" t="e">
            <v>#N/A</v>
          </cell>
          <cell r="D126" t="str">
            <v xml:space="preserve">Mingli </v>
          </cell>
          <cell r="E126" t="str">
            <v>Chen</v>
          </cell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L126" t="str">
            <v>RES</v>
          </cell>
          <cell r="M126">
            <v>2140</v>
          </cell>
          <cell r="N126" t="str">
            <v>R-SIS-001</v>
          </cell>
        </row>
        <row r="127">
          <cell r="A127" t="e">
            <v>#N/A</v>
          </cell>
          <cell r="D127" t="str">
            <v xml:space="preserve">Srivas </v>
          </cell>
          <cell r="E127" t="str">
            <v>Chennu</v>
          </cell>
          <cell r="F127" t="e">
            <v>#N/A</v>
          </cell>
          <cell r="G127" t="e">
            <v>#N/A</v>
          </cell>
          <cell r="H127" t="e">
            <v>#N/A</v>
          </cell>
          <cell r="I127" t="e">
            <v>#N/A</v>
          </cell>
          <cell r="J127" t="e">
            <v>#N/A</v>
          </cell>
          <cell r="L127" t="str">
            <v>RES</v>
          </cell>
          <cell r="M127">
            <v>2150</v>
          </cell>
          <cell r="N127">
            <v>0</v>
          </cell>
        </row>
        <row r="128">
          <cell r="A128" t="e">
            <v>#N/A</v>
          </cell>
          <cell r="D128" t="str">
            <v>Edward</v>
          </cell>
          <cell r="E128" t="str">
            <v>Chuah</v>
          </cell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L128" t="str">
            <v>RES</v>
          </cell>
          <cell r="M128">
            <v>2110</v>
          </cell>
          <cell r="N128" t="str">
            <v>R-SIS-002</v>
          </cell>
        </row>
        <row r="129">
          <cell r="A129" t="e">
            <v>#N/A</v>
          </cell>
          <cell r="D129" t="str">
            <v xml:space="preserve">Alexander </v>
          </cell>
          <cell r="E129" t="str">
            <v>Clark</v>
          </cell>
          <cell r="F129" t="e">
            <v>#N/A</v>
          </cell>
          <cell r="G129" t="e">
            <v>#N/A</v>
          </cell>
          <cell r="H129" t="e">
            <v>#N/A</v>
          </cell>
          <cell r="I129" t="e">
            <v>#N/A</v>
          </cell>
          <cell r="J129" t="e">
            <v>#N/A</v>
          </cell>
          <cell r="L129" t="str">
            <v>RES</v>
          </cell>
          <cell r="M129">
            <v>2150</v>
          </cell>
          <cell r="N129">
            <v>0</v>
          </cell>
        </row>
        <row r="130">
          <cell r="A130" t="e">
            <v>#N/A</v>
          </cell>
          <cell r="D130" t="str">
            <v xml:space="preserve">Nigel </v>
          </cell>
          <cell r="E130" t="str">
            <v>Collier</v>
          </cell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L130" t="str">
            <v>RES</v>
          </cell>
          <cell r="M130">
            <v>2140</v>
          </cell>
          <cell r="N130" t="str">
            <v>R-SIS-001</v>
          </cell>
        </row>
        <row r="131">
          <cell r="A131" t="e">
            <v>#N/A</v>
          </cell>
          <cell r="D131" t="str">
            <v>Graham</v>
          </cell>
          <cell r="E131" t="str">
            <v>Cormode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L131" t="str">
            <v>CEO</v>
          </cell>
          <cell r="M131">
            <v>3000</v>
          </cell>
          <cell r="N131" t="str">
            <v>R-SIS-001</v>
          </cell>
        </row>
        <row r="132">
          <cell r="A132" t="e">
            <v>#N/A</v>
          </cell>
          <cell r="D132" t="str">
            <v>Francesco</v>
          </cell>
          <cell r="E132" t="str">
            <v>Cosentino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L132" t="str">
            <v>RES</v>
          </cell>
          <cell r="M132">
            <v>2110</v>
          </cell>
          <cell r="N132" t="str">
            <v>R-SIS-002</v>
          </cell>
        </row>
        <row r="133">
          <cell r="A133" t="e">
            <v>#N/A</v>
          </cell>
          <cell r="D133" t="str">
            <v xml:space="preserve">Sally </v>
          </cell>
          <cell r="E133" t="str">
            <v>Cripps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L133" t="str">
            <v>RES</v>
          </cell>
          <cell r="M133">
            <v>2150</v>
          </cell>
          <cell r="N133">
            <v>0</v>
          </cell>
        </row>
        <row r="134">
          <cell r="A134" t="e">
            <v>#N/A</v>
          </cell>
          <cell r="D134" t="str">
            <v>Jon</v>
          </cell>
          <cell r="E134" t="str">
            <v>Crowcroft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L134" t="str">
            <v>RES</v>
          </cell>
          <cell r="M134">
            <v>2140</v>
          </cell>
          <cell r="N134" t="str">
            <v>R-SIS-001</v>
          </cell>
        </row>
        <row r="135">
          <cell r="A135" t="e">
            <v>#N/A</v>
          </cell>
          <cell r="D135" t="str">
            <v>Mihai</v>
          </cell>
          <cell r="E135" t="str">
            <v>Cucuringu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L135" t="str">
            <v>RES</v>
          </cell>
          <cell r="M135">
            <v>2120</v>
          </cell>
          <cell r="N135" t="str">
            <v>R-ACC-001</v>
          </cell>
        </row>
        <row r="136">
          <cell r="A136" t="e">
            <v>#N/A</v>
          </cell>
          <cell r="D136" t="str">
            <v>Mihai</v>
          </cell>
          <cell r="E136" t="str">
            <v>Cucuringu</v>
          </cell>
          <cell r="F136" t="e">
            <v>#N/A</v>
          </cell>
          <cell r="G136" t="e">
            <v>#N/A</v>
          </cell>
          <cell r="H136" t="e">
            <v>#N/A</v>
          </cell>
          <cell r="I136" t="e">
            <v>#N/A</v>
          </cell>
          <cell r="J136" t="e">
            <v>#N/A</v>
          </cell>
          <cell r="L136" t="str">
            <v>RES</v>
          </cell>
          <cell r="M136">
            <v>2120</v>
          </cell>
          <cell r="N136" t="str">
            <v>R-SIS-001</v>
          </cell>
        </row>
        <row r="137">
          <cell r="A137" t="e">
            <v>#N/A</v>
          </cell>
          <cell r="D137" t="str">
            <v>Nathan</v>
          </cell>
          <cell r="E137" t="str">
            <v>Cunningham</v>
          </cell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L137" t="str">
            <v>RES</v>
          </cell>
          <cell r="M137">
            <v>2110</v>
          </cell>
          <cell r="N137" t="str">
            <v>R-SIS-002</v>
          </cell>
        </row>
        <row r="138">
          <cell r="A138" t="e">
            <v>#N/A</v>
          </cell>
          <cell r="D138" t="str">
            <v>Theo</v>
          </cell>
          <cell r="E138" t="str">
            <v>Damoulas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L138" t="str">
            <v>RES</v>
          </cell>
          <cell r="M138">
            <v>2140</v>
          </cell>
          <cell r="N138" t="str">
            <v>R-SIS-001</v>
          </cell>
        </row>
        <row r="139">
          <cell r="A139" t="e">
            <v>#N/A</v>
          </cell>
          <cell r="D139" t="str">
            <v>George</v>
          </cell>
          <cell r="E139" t="str">
            <v>Danezis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L139" t="str">
            <v>RES</v>
          </cell>
          <cell r="M139">
            <v>2140</v>
          </cell>
          <cell r="N139" t="str">
            <v>R-SIS-001</v>
          </cell>
        </row>
        <row r="140">
          <cell r="A140" t="e">
            <v>#N/A</v>
          </cell>
          <cell r="D140" t="str">
            <v xml:space="preserve">Adel </v>
          </cell>
          <cell r="E140" t="str">
            <v>Daoud</v>
          </cell>
          <cell r="F140" t="e">
            <v>#N/A</v>
          </cell>
          <cell r="G140" t="e">
            <v>#N/A</v>
          </cell>
          <cell r="H140" t="e">
            <v>#N/A</v>
          </cell>
          <cell r="I140" t="e">
            <v>#N/A</v>
          </cell>
          <cell r="J140" t="e">
            <v>#N/A</v>
          </cell>
          <cell r="L140" t="str">
            <v>RES</v>
          </cell>
          <cell r="M140">
            <v>2140</v>
          </cell>
          <cell r="N140" t="str">
            <v>R-SIS-001</v>
          </cell>
        </row>
        <row r="141">
          <cell r="A141" t="e">
            <v>#N/A</v>
          </cell>
          <cell r="D141" t="str">
            <v>Jacques</v>
          </cell>
          <cell r="E141" t="str">
            <v>Dark</v>
          </cell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L141" t="str">
            <v>RES</v>
          </cell>
          <cell r="M141">
            <v>2110</v>
          </cell>
          <cell r="N141" t="str">
            <v>R-SIS-002</v>
          </cell>
        </row>
        <row r="142">
          <cell r="A142" t="e">
            <v>#N/A</v>
          </cell>
          <cell r="D142" t="str">
            <v>Anuj</v>
          </cell>
          <cell r="E142" t="str">
            <v>Dawar</v>
          </cell>
          <cell r="F142" t="e">
            <v>#N/A</v>
          </cell>
          <cell r="G142" t="e">
            <v>#N/A</v>
          </cell>
          <cell r="H142" t="e">
            <v>#N/A</v>
          </cell>
          <cell r="I142" t="e">
            <v>#N/A</v>
          </cell>
          <cell r="J142" t="e">
            <v>#N/A</v>
          </cell>
          <cell r="L142" t="str">
            <v>RES</v>
          </cell>
          <cell r="M142">
            <v>2140</v>
          </cell>
          <cell r="N142" t="str">
            <v>R-SIS-001</v>
          </cell>
        </row>
        <row r="143">
          <cell r="A143" t="e">
            <v>#N/A</v>
          </cell>
          <cell r="D143" t="str">
            <v xml:space="preserve">Andre </v>
          </cell>
          <cell r="E143" t="str">
            <v>de Carvalho</v>
          </cell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L143" t="str">
            <v>RES</v>
          </cell>
          <cell r="M143">
            <v>2150</v>
          </cell>
          <cell r="N143">
            <v>0</v>
          </cell>
        </row>
        <row r="144">
          <cell r="A144" t="e">
            <v>#N/A</v>
          </cell>
          <cell r="D144" t="str">
            <v>Nando</v>
          </cell>
          <cell r="E144" t="str">
            <v>De Freitas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L144" t="str">
            <v>RES</v>
          </cell>
          <cell r="M144">
            <v>2140</v>
          </cell>
          <cell r="N144" t="str">
            <v>R-SIS-001</v>
          </cell>
        </row>
        <row r="145">
          <cell r="A145" t="e">
            <v>#N/A</v>
          </cell>
          <cell r="D145" t="str">
            <v>Henry-Louis</v>
          </cell>
          <cell r="E145" t="str">
            <v>de Kergorlay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L145" t="str">
            <v>RES</v>
          </cell>
          <cell r="M145">
            <v>2110</v>
          </cell>
          <cell r="N145" t="str">
            <v>R-SIS-002</v>
          </cell>
        </row>
        <row r="146">
          <cell r="A146" t="e">
            <v>#N/A</v>
          </cell>
          <cell r="D146" t="str">
            <v>Charlotte</v>
          </cell>
          <cell r="E146" t="str">
            <v>Deane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L146" t="str">
            <v>RES</v>
          </cell>
          <cell r="M146">
            <v>2140</v>
          </cell>
          <cell r="N146" t="str">
            <v>R-SIS-001</v>
          </cell>
        </row>
        <row r="147">
          <cell r="A147" t="e">
            <v>#N/A</v>
          </cell>
          <cell r="D147" t="str">
            <v xml:space="preserve">George </v>
          </cell>
          <cell r="E147" t="str">
            <v>Deligiannidis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L147" t="str">
            <v>RES</v>
          </cell>
          <cell r="M147">
            <v>2140</v>
          </cell>
          <cell r="N147" t="str">
            <v>R-SIS-001</v>
          </cell>
        </row>
        <row r="148">
          <cell r="A148" t="e">
            <v>#N/A</v>
          </cell>
          <cell r="D148" t="str">
            <v>Petros</v>
          </cell>
          <cell r="E148" t="str">
            <v>Dellaportas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L148" t="str">
            <v>RES</v>
          </cell>
          <cell r="M148">
            <v>2140</v>
          </cell>
          <cell r="N148" t="str">
            <v>R-SIS-001</v>
          </cell>
        </row>
        <row r="149">
          <cell r="A149" t="e">
            <v>#N/A</v>
          </cell>
          <cell r="D149" t="str">
            <v>Albese</v>
          </cell>
          <cell r="E149" t="str">
            <v>Demjaha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L149" t="str">
            <v>RES</v>
          </cell>
          <cell r="M149">
            <v>2110</v>
          </cell>
          <cell r="N149" t="str">
            <v>R-SIS-002</v>
          </cell>
        </row>
        <row r="150">
          <cell r="A150" t="e">
            <v>#N/A</v>
          </cell>
          <cell r="D150" t="str">
            <v xml:space="preserve">Chris </v>
          </cell>
          <cell r="E150" t="str">
            <v>Dent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L150" t="str">
            <v>RES</v>
          </cell>
          <cell r="M150">
            <v>2140</v>
          </cell>
          <cell r="N150" t="str">
            <v>R-SIS-001</v>
          </cell>
        </row>
        <row r="151">
          <cell r="A151" t="e">
            <v>#N/A</v>
          </cell>
          <cell r="D151" t="str">
            <v>Gianluca</v>
          </cell>
          <cell r="E151" t="str">
            <v>Detommaso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L151" t="str">
            <v>RES</v>
          </cell>
          <cell r="M151">
            <v>2110</v>
          </cell>
          <cell r="N151" t="str">
            <v>R-SIS-002</v>
          </cell>
        </row>
        <row r="152">
          <cell r="A152" t="e">
            <v>#N/A</v>
          </cell>
          <cell r="D152" t="str">
            <v xml:space="preserve">Charlie </v>
          </cell>
          <cell r="E152" t="str">
            <v>Dickens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L152" t="str">
            <v>RES</v>
          </cell>
          <cell r="M152">
            <v>2110</v>
          </cell>
          <cell r="N152" t="str">
            <v>R-SIS-002</v>
          </cell>
        </row>
        <row r="153">
          <cell r="A153" t="e">
            <v>#N/A</v>
          </cell>
          <cell r="D153" t="str">
            <v xml:space="preserve">Kylee </v>
          </cell>
          <cell r="E153" t="str">
            <v>Dickson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L153" t="str">
            <v>COO</v>
          </cell>
          <cell r="M153">
            <v>1120</v>
          </cell>
          <cell r="N153" t="str">
            <v>U-ATI-001</v>
          </cell>
        </row>
        <row r="154">
          <cell r="A154" t="e">
            <v>#N/A</v>
          </cell>
          <cell r="D154" t="str">
            <v>Arnaud</v>
          </cell>
          <cell r="E154" t="str">
            <v>Doucet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L154" t="str">
            <v>RES</v>
          </cell>
          <cell r="M154">
            <v>2140</v>
          </cell>
          <cell r="N154" t="str">
            <v>R-SIS-001</v>
          </cell>
        </row>
        <row r="155">
          <cell r="A155" t="e">
            <v>#N/A</v>
          </cell>
          <cell r="D155" t="str">
            <v>Laurent</v>
          </cell>
          <cell r="E155" t="str">
            <v>Doyen</v>
          </cell>
          <cell r="F155" t="e">
            <v>#N/A</v>
          </cell>
          <cell r="G155" t="e">
            <v>#N/A</v>
          </cell>
          <cell r="H155" t="e">
            <v>#N/A</v>
          </cell>
          <cell r="I155" t="e">
            <v>#N/A</v>
          </cell>
          <cell r="J155" t="e">
            <v>#N/A</v>
          </cell>
          <cell r="L155" t="str">
            <v>RES</v>
          </cell>
          <cell r="M155">
            <v>2150</v>
          </cell>
          <cell r="N155" t="str">
            <v>R-RUT-001</v>
          </cell>
        </row>
        <row r="156">
          <cell r="A156" t="e">
            <v>#N/A</v>
          </cell>
          <cell r="D156" t="str">
            <v>Daniel</v>
          </cell>
          <cell r="E156" t="str">
            <v>Duma</v>
          </cell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L156" t="str">
            <v>RES</v>
          </cell>
          <cell r="M156">
            <v>2110</v>
          </cell>
          <cell r="N156" t="str">
            <v>R-SIS-002</v>
          </cell>
        </row>
        <row r="157">
          <cell r="A157" t="e">
            <v>#N/A</v>
          </cell>
          <cell r="D157" t="str">
            <v xml:space="preserve">Andrew </v>
          </cell>
          <cell r="E157" t="str">
            <v xml:space="preserve">Duncan 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L157" t="str">
            <v xml:space="preserve">RES </v>
          </cell>
          <cell r="M157">
            <v>2000</v>
          </cell>
          <cell r="N157" t="str">
            <v>R-LRF-GLS</v>
          </cell>
        </row>
        <row r="158">
          <cell r="A158" t="e">
            <v>#N/A</v>
          </cell>
          <cell r="D158" t="str">
            <v>Armin</v>
          </cell>
          <cell r="E158" t="str">
            <v>Eftekhari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L158" t="str">
            <v>RES</v>
          </cell>
          <cell r="M158">
            <v>2120</v>
          </cell>
          <cell r="N158" t="str">
            <v>R-SIS-001</v>
          </cell>
        </row>
        <row r="159">
          <cell r="A159" t="e">
            <v>#N/A</v>
          </cell>
          <cell r="D159" t="str">
            <v>Louis</v>
          </cell>
          <cell r="E159" t="str">
            <v>Ellam</v>
          </cell>
          <cell r="F159" t="e">
            <v>#N/A</v>
          </cell>
          <cell r="G159" t="e">
            <v>#N/A</v>
          </cell>
          <cell r="H159" t="e">
            <v>#N/A</v>
          </cell>
          <cell r="I159" t="e">
            <v>#N/A</v>
          </cell>
          <cell r="J159" t="e">
            <v>#N/A</v>
          </cell>
          <cell r="L159" t="str">
            <v>RES</v>
          </cell>
          <cell r="M159">
            <v>2110</v>
          </cell>
          <cell r="N159" t="str">
            <v>R-SIS-002</v>
          </cell>
        </row>
        <row r="160">
          <cell r="A160" t="e">
            <v>#N/A</v>
          </cell>
          <cell r="D160" t="str">
            <v>Alina</v>
          </cell>
          <cell r="E160" t="str">
            <v>Ene</v>
          </cell>
          <cell r="F160" t="e">
            <v>#N/A</v>
          </cell>
          <cell r="G160" t="e">
            <v>#N/A</v>
          </cell>
          <cell r="H160" t="e">
            <v>#N/A</v>
          </cell>
          <cell r="I160" t="e">
            <v>#N/A</v>
          </cell>
          <cell r="J160" t="e">
            <v>#N/A</v>
          </cell>
          <cell r="L160" t="str">
            <v>RES</v>
          </cell>
          <cell r="M160">
            <v>2140</v>
          </cell>
          <cell r="N160" t="str">
            <v>R-SIS-001</v>
          </cell>
        </row>
        <row r="161">
          <cell r="A161" t="e">
            <v>#N/A</v>
          </cell>
          <cell r="B161">
            <v>0</v>
          </cell>
          <cell r="C161">
            <v>0</v>
          </cell>
          <cell r="D161" t="str">
            <v>Daphne</v>
          </cell>
          <cell r="E161" t="str">
            <v>Ezer</v>
          </cell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>
            <v>0</v>
          </cell>
          <cell r="L161" t="str">
            <v>RES</v>
          </cell>
          <cell r="M161">
            <v>2120</v>
          </cell>
          <cell r="N161" t="str">
            <v>R-SIS-001</v>
          </cell>
        </row>
        <row r="162">
          <cell r="A162" t="e">
            <v>#N/A</v>
          </cell>
          <cell r="D162" t="str">
            <v>Suhaib</v>
          </cell>
          <cell r="E162" t="str">
            <v>Fahmy</v>
          </cell>
          <cell r="F162" t="e">
            <v>#N/A</v>
          </cell>
          <cell r="G162" t="e">
            <v>#N/A</v>
          </cell>
          <cell r="H162" t="e">
            <v>#N/A</v>
          </cell>
          <cell r="I162" t="e">
            <v>#N/A</v>
          </cell>
          <cell r="J162" t="e">
            <v>#N/A</v>
          </cell>
          <cell r="L162" t="str">
            <v>RES</v>
          </cell>
          <cell r="M162">
            <v>2140</v>
          </cell>
          <cell r="N162" t="str">
            <v>R-SIS-001</v>
          </cell>
        </row>
        <row r="163">
          <cell r="A163" t="e">
            <v>#N/A</v>
          </cell>
          <cell r="D163" t="str">
            <v xml:space="preserve">Michael </v>
          </cell>
          <cell r="E163" t="str">
            <v>Farber</v>
          </cell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L163" t="str">
            <v>RES</v>
          </cell>
          <cell r="M163">
            <v>2140</v>
          </cell>
          <cell r="N163" t="str">
            <v>R-SIS-001</v>
          </cell>
        </row>
        <row r="164">
          <cell r="A164" t="e">
            <v>#N/A</v>
          </cell>
          <cell r="D164" t="str">
            <v xml:space="preserve">Anita </v>
          </cell>
          <cell r="E164" t="str">
            <v xml:space="preserve">Faul </v>
          </cell>
          <cell r="F164" t="e">
            <v>#N/A</v>
          </cell>
          <cell r="G164" t="e">
            <v>#N/A</v>
          </cell>
          <cell r="H164" t="e">
            <v>#N/A</v>
          </cell>
          <cell r="I164" t="e">
            <v>#N/A</v>
          </cell>
          <cell r="J164" t="e">
            <v>#N/A</v>
          </cell>
          <cell r="L164" t="str">
            <v>RES</v>
          </cell>
          <cell r="M164">
            <v>2140</v>
          </cell>
          <cell r="N164" t="str">
            <v>R-SIS-001</v>
          </cell>
        </row>
        <row r="165">
          <cell r="A165" t="e">
            <v>#N/A</v>
          </cell>
          <cell r="D165" t="str">
            <v>Catherine</v>
          </cell>
          <cell r="E165" t="str">
            <v>Field</v>
          </cell>
          <cell r="F165" t="e">
            <v>#N/A</v>
          </cell>
          <cell r="G165" t="e">
            <v>#N/A</v>
          </cell>
          <cell r="H165" t="e">
            <v>#N/A</v>
          </cell>
          <cell r="I165" t="e">
            <v>#N/A</v>
          </cell>
          <cell r="J165" t="e">
            <v>#N/A</v>
          </cell>
          <cell r="L165" t="str">
            <v>RES</v>
          </cell>
          <cell r="M165">
            <v>2110</v>
          </cell>
          <cell r="N165" t="str">
            <v>R-SIS-001</v>
          </cell>
        </row>
        <row r="166">
          <cell r="A166" t="e">
            <v>#N/A</v>
          </cell>
          <cell r="D166" t="str">
            <v>Nathanael</v>
          </cell>
          <cell r="E166" t="str">
            <v>Fijalkow</v>
          </cell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L166" t="str">
            <v>RES</v>
          </cell>
          <cell r="M166">
            <v>2120</v>
          </cell>
          <cell r="N166" t="str">
            <v>R-SIS-001</v>
          </cell>
        </row>
        <row r="167">
          <cell r="A167" t="e">
            <v>#N/A</v>
          </cell>
          <cell r="D167" t="str">
            <v>Sarah</v>
          </cell>
          <cell r="E167" t="str">
            <v>Filippi</v>
          </cell>
          <cell r="F167" t="e">
            <v>#N/A</v>
          </cell>
          <cell r="G167" t="e">
            <v>#N/A</v>
          </cell>
          <cell r="H167" t="e">
            <v>#N/A</v>
          </cell>
          <cell r="I167" t="e">
            <v>#N/A</v>
          </cell>
          <cell r="J167" t="e">
            <v>#N/A</v>
          </cell>
          <cell r="L167" t="str">
            <v>RES</v>
          </cell>
          <cell r="M167">
            <v>2140</v>
          </cell>
          <cell r="N167" t="str">
            <v>R-SIS-001</v>
          </cell>
        </row>
        <row r="168">
          <cell r="A168" t="e">
            <v>#N/A</v>
          </cell>
          <cell r="D168" t="str">
            <v>David</v>
          </cell>
          <cell r="E168" t="str">
            <v>Firth</v>
          </cell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L168" t="str">
            <v>RES</v>
          </cell>
          <cell r="M168">
            <v>2140</v>
          </cell>
          <cell r="N168" t="str">
            <v>R-SIS-001</v>
          </cell>
        </row>
        <row r="169">
          <cell r="A169" t="e">
            <v>#N/A</v>
          </cell>
          <cell r="B169">
            <v>0</v>
          </cell>
          <cell r="C169">
            <v>0</v>
          </cell>
          <cell r="D169" t="str">
            <v>Goyens</v>
          </cell>
          <cell r="E169" t="str">
            <v>Florentin</v>
          </cell>
          <cell r="F169" t="e">
            <v>#N/A</v>
          </cell>
          <cell r="G169" t="e">
            <v>#N/A</v>
          </cell>
          <cell r="H169" t="e">
            <v>#N/A</v>
          </cell>
          <cell r="I169" t="e">
            <v>#N/A</v>
          </cell>
          <cell r="J169" t="e">
            <v>#N/A</v>
          </cell>
          <cell r="K169">
            <v>0</v>
          </cell>
          <cell r="L169" t="str">
            <v>RES</v>
          </cell>
          <cell r="M169">
            <v>2110</v>
          </cell>
          <cell r="N169" t="str">
            <v>R-SIS-002</v>
          </cell>
        </row>
        <row r="170">
          <cell r="A170" t="e">
            <v>#N/A</v>
          </cell>
          <cell r="B170">
            <v>0</v>
          </cell>
          <cell r="C170">
            <v>0</v>
          </cell>
          <cell r="D170" t="str">
            <v>Luciano</v>
          </cell>
          <cell r="E170" t="str">
            <v>Floridi</v>
          </cell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>
            <v>0</v>
          </cell>
          <cell r="L170" t="str">
            <v>RES</v>
          </cell>
          <cell r="M170">
            <v>2140</v>
          </cell>
          <cell r="N170" t="str">
            <v>R-SIS-001</v>
          </cell>
        </row>
        <row r="171">
          <cell r="A171" t="e">
            <v>#N/A</v>
          </cell>
          <cell r="D171" t="str">
            <v>Muhammad</v>
          </cell>
          <cell r="E171" t="str">
            <v>Fraz</v>
          </cell>
          <cell r="F171" t="e">
            <v>#N/A</v>
          </cell>
          <cell r="G171" t="e">
            <v>#N/A</v>
          </cell>
          <cell r="H171" t="e">
            <v>#N/A</v>
          </cell>
          <cell r="I171" t="e">
            <v>#N/A</v>
          </cell>
          <cell r="J171" t="e">
            <v>#N/A</v>
          </cell>
          <cell r="L171" t="str">
            <v>RES</v>
          </cell>
          <cell r="M171">
            <v>2150</v>
          </cell>
          <cell r="N171" t="str">
            <v>R-RUT-001</v>
          </cell>
        </row>
        <row r="172">
          <cell r="A172" t="e">
            <v>#N/A</v>
          </cell>
          <cell r="D172" t="str">
            <v>Simon</v>
          </cell>
          <cell r="E172" t="str">
            <v>Frost</v>
          </cell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L172" t="str">
            <v>RES</v>
          </cell>
          <cell r="M172">
            <v>2140</v>
          </cell>
          <cell r="N172" t="str">
            <v>R-SIS-001</v>
          </cell>
        </row>
        <row r="173">
          <cell r="A173" t="e">
            <v>#N/A</v>
          </cell>
          <cell r="D173" t="str">
            <v>Yarin</v>
          </cell>
          <cell r="E173" t="str">
            <v>Gal</v>
          </cell>
          <cell r="F173" t="e">
            <v>#N/A</v>
          </cell>
          <cell r="G173" t="e">
            <v>#N/A</v>
          </cell>
          <cell r="H173" t="e">
            <v>#N/A</v>
          </cell>
          <cell r="I173" t="e">
            <v>#N/A</v>
          </cell>
          <cell r="J173" t="e">
            <v>#N/A</v>
          </cell>
          <cell r="L173" t="str">
            <v>RES</v>
          </cell>
          <cell r="M173">
            <v>2120</v>
          </cell>
          <cell r="N173" t="str">
            <v>R-SIS-001</v>
          </cell>
        </row>
        <row r="174">
          <cell r="A174" t="e">
            <v>#N/A</v>
          </cell>
          <cell r="D174" t="str">
            <v>Adria</v>
          </cell>
          <cell r="E174" t="str">
            <v>Gascon</v>
          </cell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L174" t="str">
            <v>RES</v>
          </cell>
          <cell r="M174">
            <v>2120</v>
          </cell>
          <cell r="N174" t="str">
            <v>R-SIS-001</v>
          </cell>
        </row>
        <row r="175">
          <cell r="A175" t="e">
            <v>#N/A</v>
          </cell>
          <cell r="D175" t="str">
            <v>Stavroula</v>
          </cell>
          <cell r="E175" t="str">
            <v>Gerontogianni</v>
          </cell>
          <cell r="F175" t="e">
            <v>#N/A</v>
          </cell>
          <cell r="G175" t="e">
            <v>#N/A</v>
          </cell>
          <cell r="H175" t="e">
            <v>#N/A</v>
          </cell>
          <cell r="I175" t="e">
            <v>#N/A</v>
          </cell>
          <cell r="J175" t="e">
            <v>#N/A</v>
          </cell>
          <cell r="L175" t="str">
            <v>RES</v>
          </cell>
          <cell r="M175">
            <v>2110</v>
          </cell>
          <cell r="N175" t="str">
            <v>R-SIS-002</v>
          </cell>
        </row>
        <row r="176">
          <cell r="A176" t="e">
            <v>#N/A</v>
          </cell>
          <cell r="D176" t="str">
            <v>Zoubin</v>
          </cell>
          <cell r="E176" t="str">
            <v xml:space="preserve">Ghahramani </v>
          </cell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L176" t="str">
            <v>RES</v>
          </cell>
          <cell r="M176">
            <v>2140</v>
          </cell>
          <cell r="N176" t="str">
            <v>R-SIS-001</v>
          </cell>
        </row>
        <row r="177">
          <cell r="A177" t="e">
            <v>#N/A</v>
          </cell>
          <cell r="D177" t="str">
            <v>Richard</v>
          </cell>
          <cell r="E177" t="str">
            <v>Gibbens</v>
          </cell>
          <cell r="F177" t="e">
            <v>#N/A</v>
          </cell>
          <cell r="G177" t="e">
            <v>#N/A</v>
          </cell>
          <cell r="H177" t="e">
            <v>#N/A</v>
          </cell>
          <cell r="I177" t="e">
            <v>#N/A</v>
          </cell>
          <cell r="J177" t="e">
            <v>#N/A</v>
          </cell>
          <cell r="L177" t="str">
            <v>RES</v>
          </cell>
          <cell r="M177">
            <v>2140</v>
          </cell>
          <cell r="N177" t="str">
            <v>R-SIS-001</v>
          </cell>
        </row>
        <row r="178">
          <cell r="A178" t="e">
            <v>#N/A</v>
          </cell>
          <cell r="D178" t="str">
            <v>Mark</v>
          </cell>
          <cell r="E178" t="str">
            <v>Girolami</v>
          </cell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L178" t="str">
            <v>RES</v>
          </cell>
          <cell r="M178">
            <v>2140</v>
          </cell>
          <cell r="N178" t="str">
            <v>R-SIS-001</v>
          </cell>
        </row>
        <row r="179">
          <cell r="A179" t="e">
            <v>#N/A</v>
          </cell>
          <cell r="B179">
            <v>0</v>
          </cell>
          <cell r="C179">
            <v>0</v>
          </cell>
          <cell r="D179" t="str">
            <v>Joana</v>
          </cell>
          <cell r="E179" t="str">
            <v xml:space="preserve">Grah </v>
          </cell>
          <cell r="F179" t="e">
            <v>#N/A</v>
          </cell>
          <cell r="G179" t="e">
            <v>#N/A</v>
          </cell>
          <cell r="H179" t="e">
            <v>#N/A</v>
          </cell>
          <cell r="I179" t="e">
            <v>#N/A</v>
          </cell>
          <cell r="J179" t="e">
            <v>#N/A</v>
          </cell>
          <cell r="K179">
            <v>0</v>
          </cell>
          <cell r="L179" t="str">
            <v>RES</v>
          </cell>
          <cell r="M179">
            <v>2110</v>
          </cell>
          <cell r="N179" t="str">
            <v>R-SIS-003</v>
          </cell>
        </row>
        <row r="180">
          <cell r="A180" t="e">
            <v>#N/A</v>
          </cell>
          <cell r="D180" t="str">
            <v>Mark</v>
          </cell>
          <cell r="E180" t="str">
            <v>Graham</v>
          </cell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L180" t="str">
            <v>RES</v>
          </cell>
          <cell r="M180">
            <v>2140</v>
          </cell>
          <cell r="N180" t="str">
            <v>R-SIS-001</v>
          </cell>
        </row>
        <row r="181">
          <cell r="A181" t="e">
            <v>#N/A</v>
          </cell>
          <cell r="D181" t="str">
            <v>Andreas</v>
          </cell>
          <cell r="E181" t="str">
            <v>Grammenos</v>
          </cell>
          <cell r="F181" t="e">
            <v>#N/A</v>
          </cell>
          <cell r="G181" t="e">
            <v>#N/A</v>
          </cell>
          <cell r="H181" t="e">
            <v>#N/A</v>
          </cell>
          <cell r="I181" t="e">
            <v>#N/A</v>
          </cell>
          <cell r="J181" t="e">
            <v>#N/A</v>
          </cell>
          <cell r="L181" t="str">
            <v>RES</v>
          </cell>
          <cell r="M181">
            <v>2110</v>
          </cell>
          <cell r="N181" t="str">
            <v>R-SIS-002</v>
          </cell>
        </row>
        <row r="182">
          <cell r="A182" t="e">
            <v>#N/A</v>
          </cell>
          <cell r="D182" t="str">
            <v>Peter</v>
          </cell>
          <cell r="E182" t="str">
            <v>Grindrod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L182" t="str">
            <v>CEO</v>
          </cell>
          <cell r="M182">
            <v>3000</v>
          </cell>
          <cell r="N182" t="str">
            <v>U-ATI-001</v>
          </cell>
        </row>
        <row r="183">
          <cell r="A183" t="e">
            <v>#N/A</v>
          </cell>
          <cell r="D183" t="str">
            <v>Claire</v>
          </cell>
          <cell r="E183" t="str">
            <v>Grover</v>
          </cell>
          <cell r="F183" t="e">
            <v>#N/A</v>
          </cell>
          <cell r="G183" t="e">
            <v>#N/A</v>
          </cell>
          <cell r="H183" t="e">
            <v>#N/A</v>
          </cell>
          <cell r="I183" t="e">
            <v>#N/A</v>
          </cell>
          <cell r="J183" t="e">
            <v>#N/A</v>
          </cell>
          <cell r="L183" t="str">
            <v>RES</v>
          </cell>
          <cell r="M183">
            <v>2140</v>
          </cell>
          <cell r="N183" t="str">
            <v>R-SIS-001</v>
          </cell>
        </row>
        <row r="184">
          <cell r="A184" t="e">
            <v>#N/A</v>
          </cell>
          <cell r="D184" t="str">
            <v>Omar</v>
          </cell>
          <cell r="E184" t="str">
            <v xml:space="preserve">Guerrero </v>
          </cell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L184" t="str">
            <v>RES</v>
          </cell>
          <cell r="M184">
            <v>2120</v>
          </cell>
          <cell r="N184" t="str">
            <v>R-SIS-001</v>
          </cell>
        </row>
        <row r="185">
          <cell r="A185" t="e">
            <v>#N/A</v>
          </cell>
          <cell r="D185" t="str">
            <v>Weisi</v>
          </cell>
          <cell r="E185" t="str">
            <v>Guo</v>
          </cell>
          <cell r="F185" t="e">
            <v>#N/A</v>
          </cell>
          <cell r="G185" t="e">
            <v>#N/A</v>
          </cell>
          <cell r="H185" t="e">
            <v>#N/A</v>
          </cell>
          <cell r="I185" t="e">
            <v>#N/A</v>
          </cell>
          <cell r="J185" t="e">
            <v>#N/A</v>
          </cell>
          <cell r="L185" t="str">
            <v>RES</v>
          </cell>
          <cell r="M185">
            <v>2140</v>
          </cell>
          <cell r="N185" t="str">
            <v>R-LRF-001</v>
          </cell>
        </row>
        <row r="186">
          <cell r="A186" t="e">
            <v>#N/A</v>
          </cell>
          <cell r="D186" t="str">
            <v xml:space="preserve">Prateek </v>
          </cell>
          <cell r="E186" t="str">
            <v>Gupta</v>
          </cell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L186" t="str">
            <v>RES</v>
          </cell>
          <cell r="M186">
            <v>2110</v>
          </cell>
          <cell r="N186" t="str">
            <v>R-SIS-002</v>
          </cell>
        </row>
        <row r="187">
          <cell r="A187" t="e">
            <v>#N/A</v>
          </cell>
          <cell r="D187" t="str">
            <v>Scott</v>
          </cell>
          <cell r="E187" t="str">
            <v>Hale</v>
          </cell>
          <cell r="F187" t="e">
            <v>#N/A</v>
          </cell>
          <cell r="G187" t="e">
            <v>#N/A</v>
          </cell>
          <cell r="H187" t="e">
            <v>#N/A</v>
          </cell>
          <cell r="I187" t="e">
            <v>#N/A</v>
          </cell>
          <cell r="J187" t="e">
            <v>#N/A</v>
          </cell>
          <cell r="L187" t="str">
            <v>RES</v>
          </cell>
          <cell r="M187">
            <v>2140</v>
          </cell>
          <cell r="N187" t="str">
            <v>R-SIS-001</v>
          </cell>
        </row>
        <row r="188">
          <cell r="A188" t="e">
            <v>#N/A</v>
          </cell>
          <cell r="D188" t="str">
            <v>Stephen</v>
          </cell>
          <cell r="E188" t="str">
            <v>Hansen</v>
          </cell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L188" t="str">
            <v>RES</v>
          </cell>
          <cell r="M188">
            <v>2140</v>
          </cell>
          <cell r="N188" t="str">
            <v>R-HSB-001</v>
          </cell>
        </row>
        <row r="189">
          <cell r="A189" t="e">
            <v>#N/A</v>
          </cell>
          <cell r="D189" t="str">
            <v>Raphael</v>
          </cell>
          <cell r="E189" t="str">
            <v>Hauser</v>
          </cell>
          <cell r="F189" t="e">
            <v>#N/A</v>
          </cell>
          <cell r="G189" t="e">
            <v>#N/A</v>
          </cell>
          <cell r="H189" t="e">
            <v>#N/A</v>
          </cell>
          <cell r="I189" t="e">
            <v>#N/A</v>
          </cell>
          <cell r="J189" t="e">
            <v>#N/A</v>
          </cell>
          <cell r="L189" t="str">
            <v>RES</v>
          </cell>
          <cell r="M189">
            <v>2140</v>
          </cell>
          <cell r="N189" t="str">
            <v>R-SIS-001</v>
          </cell>
        </row>
        <row r="190">
          <cell r="A190" t="e">
            <v>#N/A</v>
          </cell>
          <cell r="D190" t="str">
            <v>Kenneth</v>
          </cell>
          <cell r="E190" t="str">
            <v>Heafield</v>
          </cell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L190" t="str">
            <v>RES</v>
          </cell>
          <cell r="M190">
            <v>2140</v>
          </cell>
          <cell r="N190" t="str">
            <v>R-LRF-001</v>
          </cell>
        </row>
        <row r="191">
          <cell r="A191" t="e">
            <v>#N/A</v>
          </cell>
          <cell r="D191" t="str">
            <v>Frederik</v>
          </cell>
          <cell r="E191" t="str">
            <v>Heber</v>
          </cell>
          <cell r="F191" t="e">
            <v>#N/A</v>
          </cell>
          <cell r="G191" t="e">
            <v>#N/A</v>
          </cell>
          <cell r="H191" t="e">
            <v>#N/A</v>
          </cell>
          <cell r="I191" t="e">
            <v>#N/A</v>
          </cell>
          <cell r="J191" t="e">
            <v>#N/A</v>
          </cell>
          <cell r="L191" t="str">
            <v>RES</v>
          </cell>
          <cell r="M191">
            <v>2150</v>
          </cell>
          <cell r="N191" t="str">
            <v>R-RUT-001</v>
          </cell>
        </row>
        <row r="192">
          <cell r="A192" t="e">
            <v>#N/A</v>
          </cell>
          <cell r="D192" t="str">
            <v>Markus</v>
          </cell>
          <cell r="E192" t="str">
            <v>Heckhausen</v>
          </cell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L192" t="str">
            <v>CEO</v>
          </cell>
          <cell r="M192">
            <v>3000</v>
          </cell>
          <cell r="N192" t="str">
            <v>U-ATI-001</v>
          </cell>
        </row>
        <row r="193">
          <cell r="A193" t="e">
            <v>#N/A</v>
          </cell>
          <cell r="D193" t="str">
            <v>Alison</v>
          </cell>
          <cell r="E193" t="str">
            <v>Heppenstall</v>
          </cell>
          <cell r="F193" t="e">
            <v>#N/A</v>
          </cell>
          <cell r="G193" t="e">
            <v>#N/A</v>
          </cell>
          <cell r="H193" t="e">
            <v>#N/A</v>
          </cell>
          <cell r="I193" t="e">
            <v>#N/A</v>
          </cell>
          <cell r="J193" t="e">
            <v>#N/A</v>
          </cell>
          <cell r="L193">
            <v>0</v>
          </cell>
          <cell r="M193">
            <v>0</v>
          </cell>
          <cell r="N193">
            <v>0</v>
          </cell>
        </row>
        <row r="194">
          <cell r="A194" t="e">
            <v>#N/A</v>
          </cell>
          <cell r="D194" t="str">
            <v>José Miguel</v>
          </cell>
          <cell r="E194" t="str">
            <v>Hernández-Lobato</v>
          </cell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L194" t="str">
            <v>RES</v>
          </cell>
          <cell r="M194">
            <v>2140</v>
          </cell>
          <cell r="N194" t="str">
            <v>R-SIS-001</v>
          </cell>
        </row>
        <row r="195">
          <cell r="A195" t="e">
            <v>#N/A</v>
          </cell>
          <cell r="D195" t="str">
            <v>James</v>
          </cell>
          <cell r="E195" t="str">
            <v>Hetherington</v>
          </cell>
          <cell r="F195" t="e">
            <v>#N/A</v>
          </cell>
          <cell r="G195" t="e">
            <v>#N/A</v>
          </cell>
          <cell r="H195" t="e">
            <v>#N/A</v>
          </cell>
          <cell r="I195" t="e">
            <v>#N/A</v>
          </cell>
          <cell r="J195" t="e">
            <v>#N/A</v>
          </cell>
          <cell r="L195" t="str">
            <v>RES</v>
          </cell>
          <cell r="M195">
            <v>2130</v>
          </cell>
          <cell r="N195" t="str">
            <v>R-SIS-001</v>
          </cell>
        </row>
        <row r="196">
          <cell r="A196" t="e">
            <v>#N/A</v>
          </cell>
          <cell r="D196" t="str">
            <v>Thomas</v>
          </cell>
          <cell r="E196" t="str">
            <v>Hills</v>
          </cell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L196" t="str">
            <v>RES</v>
          </cell>
          <cell r="M196">
            <v>2140</v>
          </cell>
          <cell r="N196" t="str">
            <v>R-SIS-001</v>
          </cell>
        </row>
        <row r="197">
          <cell r="A197" t="e">
            <v>#N/A</v>
          </cell>
          <cell r="D197" t="str">
            <v xml:space="preserve">Tim </v>
          </cell>
          <cell r="E197" t="str">
            <v xml:space="preserve">Hobson </v>
          </cell>
          <cell r="F197" t="e">
            <v>#N/A</v>
          </cell>
          <cell r="G197" t="e">
            <v>#N/A</v>
          </cell>
          <cell r="H197" t="e">
            <v>#N/A</v>
          </cell>
          <cell r="I197" t="e">
            <v>#N/A</v>
          </cell>
          <cell r="J197" t="e">
            <v>#N/A</v>
          </cell>
          <cell r="L197" t="str">
            <v>RES</v>
          </cell>
          <cell r="M197">
            <v>2130</v>
          </cell>
          <cell r="N197" t="str">
            <v>R-SIS-001</v>
          </cell>
        </row>
        <row r="198">
          <cell r="A198" t="e">
            <v>#N/A</v>
          </cell>
          <cell r="D198" t="str">
            <v xml:space="preserve">Melinda </v>
          </cell>
          <cell r="E198" t="str">
            <v>Hodkiewicz</v>
          </cell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L198" t="str">
            <v>RES</v>
          </cell>
          <cell r="M198">
            <v>2150</v>
          </cell>
          <cell r="N198">
            <v>0</v>
          </cell>
        </row>
        <row r="199">
          <cell r="A199" t="e">
            <v>#N/A</v>
          </cell>
          <cell r="D199" t="str">
            <v>Bernie</v>
          </cell>
          <cell r="E199" t="str">
            <v>Hogan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L199" t="str">
            <v>RES</v>
          </cell>
          <cell r="M199">
            <v>2140</v>
          </cell>
          <cell r="N199" t="str">
            <v>R-SIS-001</v>
          </cell>
        </row>
        <row r="200">
          <cell r="A200" t="e">
            <v>#N/A</v>
          </cell>
          <cell r="D200" t="str">
            <v>Chris</v>
          </cell>
          <cell r="E200" t="str">
            <v>Holmes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L200" t="str">
            <v>RES</v>
          </cell>
          <cell r="M200">
            <v>2140</v>
          </cell>
          <cell r="N200" t="str">
            <v>R-SIS-001</v>
          </cell>
        </row>
        <row r="201">
          <cell r="A201" t="e">
            <v>#N/A</v>
          </cell>
          <cell r="D201" t="str">
            <v xml:space="preserve">Chris </v>
          </cell>
          <cell r="E201" t="str">
            <v>Holmes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L201" t="str">
            <v>RES</v>
          </cell>
          <cell r="M201">
            <v>2140</v>
          </cell>
          <cell r="N201" t="str">
            <v>R-SIS-001</v>
          </cell>
        </row>
        <row r="202">
          <cell r="A202" t="e">
            <v>#N/A</v>
          </cell>
          <cell r="D202" t="str">
            <v>Ian</v>
          </cell>
          <cell r="E202" t="str">
            <v>Horrocks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L202" t="str">
            <v>RES</v>
          </cell>
          <cell r="M202">
            <v>2140</v>
          </cell>
          <cell r="N202" t="str">
            <v>R-SIS-001</v>
          </cell>
        </row>
        <row r="203">
          <cell r="A203" t="e">
            <v>#N/A</v>
          </cell>
          <cell r="D203" t="str">
            <v>Javad</v>
          </cell>
          <cell r="E203" t="str">
            <v>Hosseini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L203" t="str">
            <v>RES</v>
          </cell>
          <cell r="M203">
            <v>2110</v>
          </cell>
          <cell r="N203" t="str">
            <v>R-SIS-002</v>
          </cell>
        </row>
        <row r="204">
          <cell r="A204" t="e">
            <v>#N/A</v>
          </cell>
          <cell r="D204" t="str">
            <v xml:space="preserve">Zhenzheng (Helen)  </v>
          </cell>
          <cell r="E204" t="str">
            <v>Hu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L204" t="str">
            <v>RES</v>
          </cell>
          <cell r="M204">
            <v>2110</v>
          </cell>
          <cell r="N204" t="str">
            <v>R-SIS-002</v>
          </cell>
        </row>
        <row r="205">
          <cell r="A205" t="e">
            <v>#N/A</v>
          </cell>
          <cell r="D205" t="str">
            <v>Iacopo</v>
          </cell>
          <cell r="E205" t="str">
            <v>Iacopini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L205" t="str">
            <v>RES</v>
          </cell>
          <cell r="M205">
            <v>2110</v>
          </cell>
          <cell r="N205" t="str">
            <v>R-SIS-002</v>
          </cell>
        </row>
        <row r="206">
          <cell r="A206" t="e">
            <v>#N/A</v>
          </cell>
          <cell r="D206" t="str">
            <v>Saul</v>
          </cell>
          <cell r="E206" t="str">
            <v>Jacka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L206" t="str">
            <v>RES</v>
          </cell>
          <cell r="M206">
            <v>2140</v>
          </cell>
          <cell r="N206" t="str">
            <v>R-SIS-001</v>
          </cell>
        </row>
        <row r="207">
          <cell r="A207" t="e">
            <v>#N/A</v>
          </cell>
          <cell r="D207" t="str">
            <v xml:space="preserve">Arshad </v>
          </cell>
          <cell r="E207" t="str">
            <v>Jhumka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L207" t="str">
            <v>RES</v>
          </cell>
          <cell r="M207">
            <v>2140</v>
          </cell>
          <cell r="N207" t="str">
            <v>R-SIS-001</v>
          </cell>
        </row>
        <row r="208">
          <cell r="A208" t="e">
            <v>#N/A</v>
          </cell>
          <cell r="D208" t="str">
            <v>Ernesto</v>
          </cell>
          <cell r="E208" t="str">
            <v>Jiménez-Ruiz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L208" t="str">
            <v>RES</v>
          </cell>
          <cell r="M208">
            <v>2130</v>
          </cell>
          <cell r="N208" t="str">
            <v>R-SIS-001</v>
          </cell>
        </row>
        <row r="209">
          <cell r="A209" t="e">
            <v>#N/A</v>
          </cell>
          <cell r="D209" t="str">
            <v>Varun</v>
          </cell>
          <cell r="E209" t="str">
            <v>Kanade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L209" t="str">
            <v>RES</v>
          </cell>
          <cell r="M209">
            <v>2140</v>
          </cell>
          <cell r="N209" t="str">
            <v>R-SIS-001</v>
          </cell>
        </row>
        <row r="210">
          <cell r="A210" t="e">
            <v>#N/A</v>
          </cell>
          <cell r="D210" t="str">
            <v>Kimmo</v>
          </cell>
          <cell r="E210" t="str">
            <v>Kaski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L210" t="str">
            <v>RES</v>
          </cell>
          <cell r="M210">
            <v>2150</v>
          </cell>
          <cell r="N210" t="str">
            <v>R-RUT-001</v>
          </cell>
        </row>
        <row r="211">
          <cell r="A211" t="e">
            <v>#N/A</v>
          </cell>
          <cell r="D211" t="str">
            <v>Wilfrid</v>
          </cell>
          <cell r="E211" t="str">
            <v>Kendall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L211" t="str">
            <v>RES</v>
          </cell>
          <cell r="M211">
            <v>2140</v>
          </cell>
          <cell r="N211" t="str">
            <v>R-SIS-001</v>
          </cell>
        </row>
        <row r="212">
          <cell r="A212" t="e">
            <v>#N/A</v>
          </cell>
          <cell r="D212" t="str">
            <v>Anthony</v>
          </cell>
          <cell r="E212" t="str">
            <v>Kennedy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L212" t="str">
            <v>RES</v>
          </cell>
          <cell r="M212">
            <v>2140</v>
          </cell>
          <cell r="N212" t="str">
            <v>R-SIS-001</v>
          </cell>
        </row>
        <row r="213">
          <cell r="A213" t="e">
            <v>#N/A</v>
          </cell>
          <cell r="D213" t="str">
            <v>Richard</v>
          </cell>
          <cell r="E213" t="str">
            <v>Kenway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L213" t="str">
            <v>CEO</v>
          </cell>
          <cell r="M213">
            <v>3000</v>
          </cell>
          <cell r="N213" t="str">
            <v>U-ATI-001</v>
          </cell>
        </row>
        <row r="214">
          <cell r="A214" t="e">
            <v>#N/A</v>
          </cell>
          <cell r="D214" t="str">
            <v>Ruth</v>
          </cell>
          <cell r="E214" t="str">
            <v>King</v>
          </cell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L214" t="str">
            <v>RES</v>
          </cell>
          <cell r="M214">
            <v>2140</v>
          </cell>
          <cell r="N214" t="str">
            <v>R-SIS-001</v>
          </cell>
        </row>
        <row r="215">
          <cell r="A215" t="e">
            <v>#N/A</v>
          </cell>
          <cell r="D215" t="str">
            <v>Franz</v>
          </cell>
          <cell r="E215" t="str">
            <v>Kiraly</v>
          </cell>
          <cell r="F215" t="e">
            <v>#N/A</v>
          </cell>
          <cell r="G215" t="e">
            <v>#N/A</v>
          </cell>
          <cell r="H215" t="e">
            <v>#N/A</v>
          </cell>
          <cell r="I215" t="e">
            <v>#N/A</v>
          </cell>
          <cell r="J215" t="e">
            <v>#N/A</v>
          </cell>
          <cell r="L215" t="str">
            <v>RES</v>
          </cell>
          <cell r="M215">
            <v>2140</v>
          </cell>
          <cell r="N215" t="str">
            <v>R-SIS-001</v>
          </cell>
        </row>
        <row r="216">
          <cell r="A216" t="e">
            <v>#N/A</v>
          </cell>
          <cell r="D216" t="str">
            <v>Ewan</v>
          </cell>
          <cell r="E216" t="str">
            <v>Klein</v>
          </cell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L216" t="str">
            <v>RES</v>
          </cell>
          <cell r="M216">
            <v>2140</v>
          </cell>
          <cell r="N216" t="str">
            <v>R-SIS-001</v>
          </cell>
        </row>
        <row r="217">
          <cell r="A217" t="e">
            <v>#N/A</v>
          </cell>
          <cell r="D217" t="str">
            <v>Ioannis</v>
          </cell>
          <cell r="E217" t="str">
            <v>Kosmidis</v>
          </cell>
          <cell r="F217" t="e">
            <v>#N/A</v>
          </cell>
          <cell r="G217" t="e">
            <v>#N/A</v>
          </cell>
          <cell r="H217" t="e">
            <v>#N/A</v>
          </cell>
          <cell r="I217" t="e">
            <v>#N/A</v>
          </cell>
          <cell r="J217" t="e">
            <v>#N/A</v>
          </cell>
          <cell r="L217" t="str">
            <v>RES</v>
          </cell>
          <cell r="M217">
            <v>2140</v>
          </cell>
          <cell r="N217" t="str">
            <v>R-SIS-001</v>
          </cell>
        </row>
        <row r="218">
          <cell r="A218" t="e">
            <v>#N/A</v>
          </cell>
          <cell r="D218" t="str">
            <v>Zoe</v>
          </cell>
          <cell r="E218" t="str">
            <v>Kourtzi</v>
          </cell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L218" t="str">
            <v>RES</v>
          </cell>
          <cell r="M218">
            <v>2140</v>
          </cell>
          <cell r="N218" t="str">
            <v>R-SIS-001</v>
          </cell>
        </row>
        <row r="219">
          <cell r="A219" t="e">
            <v>#N/A</v>
          </cell>
          <cell r="D219" t="str">
            <v xml:space="preserve">Nikolas </v>
          </cell>
          <cell r="E219" t="str">
            <v>Kuhlen</v>
          </cell>
          <cell r="F219" t="e">
            <v>#N/A</v>
          </cell>
          <cell r="G219" t="e">
            <v>#N/A</v>
          </cell>
          <cell r="H219" t="e">
            <v>#N/A</v>
          </cell>
          <cell r="I219" t="e">
            <v>#N/A</v>
          </cell>
          <cell r="J219" t="e">
            <v>#N/A</v>
          </cell>
          <cell r="L219" t="str">
            <v>RES</v>
          </cell>
          <cell r="M219">
            <v>2110</v>
          </cell>
          <cell r="N219" t="str">
            <v>R-SIS-002</v>
          </cell>
        </row>
        <row r="220">
          <cell r="A220" t="e">
            <v>#N/A</v>
          </cell>
          <cell r="D220" t="str">
            <v>Pawan</v>
          </cell>
          <cell r="E220" t="str">
            <v>Kumar</v>
          </cell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L220" t="str">
            <v>RES</v>
          </cell>
          <cell r="M220">
            <v>2140</v>
          </cell>
          <cell r="N220" t="str">
            <v>R-SIS-001</v>
          </cell>
        </row>
        <row r="221">
          <cell r="A221" t="e">
            <v>#N/A</v>
          </cell>
          <cell r="D221" t="str">
            <v>Matt</v>
          </cell>
          <cell r="E221" t="str">
            <v>Kusner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  <cell r="J221" t="e">
            <v>#N/A</v>
          </cell>
          <cell r="L221" t="str">
            <v>RES</v>
          </cell>
          <cell r="M221">
            <v>2120</v>
          </cell>
          <cell r="N221" t="str">
            <v>R-SIS-001</v>
          </cell>
        </row>
        <row r="222">
          <cell r="A222" t="e">
            <v>#N/A</v>
          </cell>
          <cell r="D222" t="str">
            <v>Vidhi</v>
          </cell>
          <cell r="E222" t="str">
            <v>Lalchand</v>
          </cell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L222" t="str">
            <v>RES</v>
          </cell>
          <cell r="M222">
            <v>2110</v>
          </cell>
          <cell r="N222" t="str">
            <v>R-SIS-002</v>
          </cell>
        </row>
        <row r="223">
          <cell r="A223" t="e">
            <v>#N/A</v>
          </cell>
          <cell r="D223" t="str">
            <v>Vito</v>
          </cell>
          <cell r="E223" t="str">
            <v xml:space="preserve">Latora </v>
          </cell>
          <cell r="F223" t="e">
            <v>#N/A</v>
          </cell>
          <cell r="G223" t="e">
            <v>#N/A</v>
          </cell>
          <cell r="H223" t="e">
            <v>#N/A</v>
          </cell>
          <cell r="I223" t="e">
            <v>#N/A</v>
          </cell>
          <cell r="J223" t="e">
            <v>#N/A</v>
          </cell>
          <cell r="L223" t="str">
            <v>RES</v>
          </cell>
          <cell r="M223">
            <v>2140</v>
          </cell>
          <cell r="N223" t="str">
            <v>R-SIS-001</v>
          </cell>
        </row>
        <row r="224">
          <cell r="A224" t="e">
            <v>#N/A</v>
          </cell>
          <cell r="D224" t="str">
            <v>Krys</v>
          </cell>
          <cell r="E224" t="str">
            <v>Latuszynski</v>
          </cell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L224" t="str">
            <v>RES</v>
          </cell>
          <cell r="M224">
            <v>2140</v>
          </cell>
          <cell r="N224" t="str">
            <v>R-SIS-001</v>
          </cell>
        </row>
        <row r="225">
          <cell r="A225" t="e">
            <v>#N/A</v>
          </cell>
          <cell r="D225" t="str">
            <v xml:space="preserve">Din-Houn </v>
          </cell>
          <cell r="E225" t="str">
            <v>Lau</v>
          </cell>
          <cell r="F225" t="e">
            <v>#N/A</v>
          </cell>
          <cell r="G225" t="e">
            <v>#N/A</v>
          </cell>
          <cell r="H225" t="e">
            <v>#N/A</v>
          </cell>
          <cell r="I225" t="e">
            <v>#N/A</v>
          </cell>
          <cell r="J225" t="e">
            <v>#N/A</v>
          </cell>
          <cell r="L225" t="str">
            <v xml:space="preserve">RES </v>
          </cell>
          <cell r="M225">
            <v>2000</v>
          </cell>
          <cell r="N225" t="str">
            <v>R-LRF-GLS</v>
          </cell>
        </row>
        <row r="226">
          <cell r="A226" t="e">
            <v>#N/A</v>
          </cell>
          <cell r="D226" t="str">
            <v>Stephen</v>
          </cell>
          <cell r="E226" t="str">
            <v>Law</v>
          </cell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L226" t="str">
            <v>RES</v>
          </cell>
          <cell r="M226">
            <v>2120</v>
          </cell>
          <cell r="N226" t="str">
            <v>R-SIS-001</v>
          </cell>
        </row>
        <row r="227">
          <cell r="A227" t="e">
            <v>#N/A</v>
          </cell>
          <cell r="D227" t="str">
            <v>Anthony</v>
          </cell>
          <cell r="E227" t="str">
            <v>Lee</v>
          </cell>
          <cell r="F227" t="e">
            <v>#N/A</v>
          </cell>
          <cell r="G227" t="e">
            <v>#N/A</v>
          </cell>
          <cell r="H227" t="e">
            <v>#N/A</v>
          </cell>
          <cell r="I227" t="e">
            <v>#N/A</v>
          </cell>
          <cell r="J227" t="e">
            <v>#N/A</v>
          </cell>
          <cell r="L227" t="str">
            <v>RES</v>
          </cell>
          <cell r="M227">
            <v>2160</v>
          </cell>
          <cell r="N227" t="str">
            <v>R-SIS-001</v>
          </cell>
        </row>
        <row r="228">
          <cell r="A228" t="e">
            <v>#N/A</v>
          </cell>
          <cell r="D228" t="str">
            <v>Matthew</v>
          </cell>
          <cell r="E228" t="str">
            <v>Leeke</v>
          </cell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L228" t="str">
            <v>RES</v>
          </cell>
          <cell r="M228">
            <v>2140</v>
          </cell>
          <cell r="N228" t="str">
            <v>R-SIS-001</v>
          </cell>
        </row>
        <row r="229">
          <cell r="A229" t="e">
            <v>#N/A</v>
          </cell>
          <cell r="D229" t="str">
            <v>Vili</v>
          </cell>
          <cell r="E229" t="str">
            <v>Lehdonvirta</v>
          </cell>
          <cell r="F229" t="e">
            <v>#N/A</v>
          </cell>
          <cell r="G229" t="e">
            <v>#N/A</v>
          </cell>
          <cell r="H229" t="e">
            <v>#N/A</v>
          </cell>
          <cell r="I229" t="e">
            <v>#N/A</v>
          </cell>
          <cell r="J229" t="e">
            <v>#N/A</v>
          </cell>
          <cell r="L229" t="str">
            <v>RES</v>
          </cell>
          <cell r="M229">
            <v>2140</v>
          </cell>
          <cell r="N229" t="str">
            <v>R-SIS-001</v>
          </cell>
        </row>
        <row r="230">
          <cell r="A230" t="e">
            <v>#N/A</v>
          </cell>
          <cell r="D230" t="str">
            <v>Ben</v>
          </cell>
          <cell r="E230" t="str">
            <v>Leimkuhler</v>
          </cell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L230" t="str">
            <v>RES</v>
          </cell>
          <cell r="M230">
            <v>2140</v>
          </cell>
          <cell r="N230" t="str">
            <v>R-SIS-001</v>
          </cell>
        </row>
        <row r="231">
          <cell r="A231" t="e">
            <v>#N/A</v>
          </cell>
          <cell r="D231" t="str">
            <v>Chenlei</v>
          </cell>
          <cell r="E231" t="str">
            <v>Leng</v>
          </cell>
          <cell r="F231" t="e">
            <v>#N/A</v>
          </cell>
          <cell r="G231" t="e">
            <v>#N/A</v>
          </cell>
          <cell r="H231" t="e">
            <v>#N/A</v>
          </cell>
          <cell r="I231" t="e">
            <v>#N/A</v>
          </cell>
          <cell r="J231" t="e">
            <v>#N/A</v>
          </cell>
          <cell r="L231" t="str">
            <v>RES</v>
          </cell>
          <cell r="M231">
            <v>2140</v>
          </cell>
          <cell r="N231" t="str">
            <v>R-SIS-001</v>
          </cell>
        </row>
        <row r="232">
          <cell r="A232" t="e">
            <v>#N/A</v>
          </cell>
          <cell r="D232" t="str">
            <v>Maria</v>
          </cell>
          <cell r="E232" t="str">
            <v>Liakata</v>
          </cell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L232" t="str">
            <v>RES</v>
          </cell>
          <cell r="M232">
            <v>2140</v>
          </cell>
          <cell r="N232" t="str">
            <v>R-SIS-001</v>
          </cell>
        </row>
        <row r="233">
          <cell r="A233" t="e">
            <v>#N/A</v>
          </cell>
          <cell r="D233" t="str">
            <v>Annie</v>
          </cell>
          <cell r="E233" t="str">
            <v>Louis</v>
          </cell>
          <cell r="F233" t="e">
            <v>#N/A</v>
          </cell>
          <cell r="G233" t="e">
            <v>#N/A</v>
          </cell>
          <cell r="H233" t="e">
            <v>#N/A</v>
          </cell>
          <cell r="I233" t="e">
            <v>#N/A</v>
          </cell>
          <cell r="J233" t="e">
            <v>#N/A</v>
          </cell>
          <cell r="L233" t="str">
            <v>RES</v>
          </cell>
          <cell r="M233">
            <v>2140</v>
          </cell>
          <cell r="N233" t="str">
            <v>R-SIS-001</v>
          </cell>
        </row>
        <row r="234">
          <cell r="A234" t="e">
            <v>#N/A</v>
          </cell>
          <cell r="D234" t="str">
            <v>Brad</v>
          </cell>
          <cell r="E234" t="str">
            <v>Love</v>
          </cell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L234" t="str">
            <v>RES</v>
          </cell>
          <cell r="M234">
            <v>2140</v>
          </cell>
          <cell r="N234" t="str">
            <v>R-SIS-001</v>
          </cell>
        </row>
        <row r="235">
          <cell r="A235" t="e">
            <v>#N/A</v>
          </cell>
          <cell r="D235" t="str">
            <v>Thomas</v>
          </cell>
          <cell r="E235" t="str">
            <v>Lukasiewicz</v>
          </cell>
          <cell r="F235" t="e">
            <v>#N/A</v>
          </cell>
          <cell r="G235" t="e">
            <v>#N/A</v>
          </cell>
          <cell r="H235" t="e">
            <v>#N/A</v>
          </cell>
          <cell r="I235" t="e">
            <v>#N/A</v>
          </cell>
          <cell r="J235" t="e">
            <v>#N/A</v>
          </cell>
          <cell r="L235" t="str">
            <v>RES</v>
          </cell>
          <cell r="M235">
            <v>2140</v>
          </cell>
          <cell r="N235" t="str">
            <v>R-SIS-001</v>
          </cell>
        </row>
        <row r="236">
          <cell r="A236" t="e">
            <v>#N/A</v>
          </cell>
          <cell r="D236" t="str">
            <v>Terry</v>
          </cell>
          <cell r="E236" t="str">
            <v>Lyons</v>
          </cell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L236" t="str">
            <v>RES</v>
          </cell>
          <cell r="M236">
            <v>2140</v>
          </cell>
          <cell r="N236" t="str">
            <v>R-SIS-001</v>
          </cell>
        </row>
        <row r="237">
          <cell r="A237" t="e">
            <v>#N/A</v>
          </cell>
          <cell r="D237" t="str">
            <v>Robert</v>
          </cell>
          <cell r="E237" t="str">
            <v>Mackay</v>
          </cell>
          <cell r="F237" t="e">
            <v>#N/A</v>
          </cell>
          <cell r="G237" t="e">
            <v>#N/A</v>
          </cell>
          <cell r="H237" t="e">
            <v>#N/A</v>
          </cell>
          <cell r="I237" t="e">
            <v>#N/A</v>
          </cell>
          <cell r="J237" t="e">
            <v>#N/A</v>
          </cell>
          <cell r="L237" t="str">
            <v>RES</v>
          </cell>
          <cell r="M237">
            <v>2140</v>
          </cell>
          <cell r="N237" t="str">
            <v>R-SIS-001</v>
          </cell>
        </row>
        <row r="238">
          <cell r="A238" t="e">
            <v>#N/A</v>
          </cell>
          <cell r="D238" t="str">
            <v>Ioanna</v>
          </cell>
          <cell r="E238" t="str">
            <v>Manolopoulou</v>
          </cell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L238" t="str">
            <v>RES</v>
          </cell>
          <cell r="M238">
            <v>2140</v>
          </cell>
          <cell r="N238" t="str">
            <v>R-SIS-001</v>
          </cell>
        </row>
        <row r="239">
          <cell r="A239" t="e">
            <v>#N/A</v>
          </cell>
          <cell r="D239" t="str">
            <v>Alex</v>
          </cell>
          <cell r="E239" t="str">
            <v>Mansbridge</v>
          </cell>
          <cell r="F239" t="e">
            <v>#N/A</v>
          </cell>
          <cell r="G239" t="e">
            <v>#N/A</v>
          </cell>
          <cell r="H239" t="e">
            <v>#N/A</v>
          </cell>
          <cell r="I239" t="e">
            <v>#N/A</v>
          </cell>
          <cell r="J239" t="e">
            <v>#N/A</v>
          </cell>
          <cell r="L239" t="str">
            <v>RES</v>
          </cell>
          <cell r="M239">
            <v>2110</v>
          </cell>
          <cell r="N239" t="str">
            <v>R-SIS-002</v>
          </cell>
        </row>
        <row r="240">
          <cell r="A240" t="e">
            <v>#N/A</v>
          </cell>
          <cell r="D240" t="str">
            <v>Carsten</v>
          </cell>
          <cell r="E240" t="str">
            <v>Maple</v>
          </cell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L240" t="str">
            <v>RES</v>
          </cell>
          <cell r="M240">
            <v>2140</v>
          </cell>
          <cell r="N240" t="str">
            <v>R-SIS-001</v>
          </cell>
        </row>
        <row r="241">
          <cell r="A241" t="e">
            <v>#N/A</v>
          </cell>
          <cell r="D241" t="str">
            <v>Helen</v>
          </cell>
          <cell r="E241" t="str">
            <v>Margetts</v>
          </cell>
          <cell r="F241" t="e">
            <v>#N/A</v>
          </cell>
          <cell r="G241" t="e">
            <v>#N/A</v>
          </cell>
          <cell r="H241" t="e">
            <v>#N/A</v>
          </cell>
          <cell r="I241" t="e">
            <v>#N/A</v>
          </cell>
          <cell r="J241" t="e">
            <v>#N/A</v>
          </cell>
          <cell r="L241" t="str">
            <v>RES</v>
          </cell>
          <cell r="M241">
            <v>2140</v>
          </cell>
          <cell r="N241" t="str">
            <v>R-SIS-001</v>
          </cell>
        </row>
        <row r="242">
          <cell r="A242" t="e">
            <v>#N/A</v>
          </cell>
          <cell r="D242" t="str">
            <v>Peter</v>
          </cell>
          <cell r="E242" t="str">
            <v>Markowich</v>
          </cell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L242" t="str">
            <v>RES</v>
          </cell>
          <cell r="M242">
            <v>2140</v>
          </cell>
          <cell r="N242" t="str">
            <v>R-SIS-001</v>
          </cell>
        </row>
        <row r="243">
          <cell r="A243" t="e">
            <v>#N/A</v>
          </cell>
          <cell r="D243" t="str">
            <v>Cecilia</v>
          </cell>
          <cell r="E243" t="str">
            <v>Mascolo</v>
          </cell>
          <cell r="F243" t="e">
            <v>#N/A</v>
          </cell>
          <cell r="G243" t="e">
            <v>#N/A</v>
          </cell>
          <cell r="H243" t="e">
            <v>#N/A</v>
          </cell>
          <cell r="I243" t="e">
            <v>#N/A</v>
          </cell>
          <cell r="J243" t="e">
            <v>#N/A</v>
          </cell>
          <cell r="L243" t="str">
            <v>RES</v>
          </cell>
          <cell r="M243">
            <v>2140</v>
          </cell>
          <cell r="N243" t="str">
            <v>R-SIS-001</v>
          </cell>
        </row>
        <row r="244">
          <cell r="A244" t="e">
            <v>#N/A</v>
          </cell>
          <cell r="D244" t="str">
            <v>Anjali</v>
          </cell>
          <cell r="E244" t="str">
            <v>Mazumder</v>
          </cell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L244" t="str">
            <v>RES</v>
          </cell>
          <cell r="M244">
            <v>2150</v>
          </cell>
          <cell r="N244" t="str">
            <v>R-RUT-001</v>
          </cell>
        </row>
        <row r="245">
          <cell r="A245" t="e">
            <v>#N/A</v>
          </cell>
          <cell r="D245" t="str">
            <v xml:space="preserve">Oonagh </v>
          </cell>
          <cell r="E245" t="str">
            <v xml:space="preserve">McGee </v>
          </cell>
          <cell r="F245" t="e">
            <v>#N/A</v>
          </cell>
          <cell r="G245" t="e">
            <v>#N/A</v>
          </cell>
          <cell r="H245" t="e">
            <v>#N/A</v>
          </cell>
          <cell r="I245" t="e">
            <v>#N/A</v>
          </cell>
          <cell r="J245" t="e">
            <v>#N/A</v>
          </cell>
          <cell r="L245" t="str">
            <v>RES</v>
          </cell>
          <cell r="M245">
            <v>2000</v>
          </cell>
          <cell r="N245" t="str">
            <v>U-ATI-001</v>
          </cell>
        </row>
        <row r="246">
          <cell r="A246" t="e">
            <v>#N/A</v>
          </cell>
          <cell r="D246" t="str">
            <v>Barbara</v>
          </cell>
          <cell r="E246" t="str">
            <v>McGillivray</v>
          </cell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L246" t="str">
            <v>RES</v>
          </cell>
          <cell r="M246">
            <v>2120</v>
          </cell>
          <cell r="N246" t="str">
            <v>R-SIS-001</v>
          </cell>
        </row>
        <row r="247">
          <cell r="A247" t="e">
            <v>#N/A</v>
          </cell>
          <cell r="D247" t="str">
            <v xml:space="preserve">Sarah </v>
          </cell>
          <cell r="E247" t="str">
            <v>Meiklejohn</v>
          </cell>
          <cell r="F247" t="e">
            <v>#N/A</v>
          </cell>
          <cell r="G247" t="e">
            <v>#N/A</v>
          </cell>
          <cell r="H247" t="e">
            <v>#N/A</v>
          </cell>
          <cell r="I247" t="e">
            <v>#N/A</v>
          </cell>
          <cell r="J247" t="e">
            <v>#N/A</v>
          </cell>
          <cell r="L247" t="str">
            <v>RES</v>
          </cell>
          <cell r="M247">
            <v>2140</v>
          </cell>
          <cell r="N247" t="str">
            <v>R-SIS-001</v>
          </cell>
        </row>
        <row r="248">
          <cell r="A248" t="e">
            <v>#N/A</v>
          </cell>
          <cell r="D248" t="str">
            <v>Luca</v>
          </cell>
          <cell r="E248" t="str">
            <v>Melis</v>
          </cell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L248" t="str">
            <v>RES</v>
          </cell>
          <cell r="M248">
            <v>2110</v>
          </cell>
          <cell r="N248" t="str">
            <v>R-SIS-002</v>
          </cell>
        </row>
        <row r="249">
          <cell r="A249" t="e">
            <v>#N/A</v>
          </cell>
          <cell r="D249" t="str">
            <v>Eric</v>
          </cell>
          <cell r="E249" t="str">
            <v>Meyer</v>
          </cell>
          <cell r="F249" t="e">
            <v>#N/A</v>
          </cell>
          <cell r="G249" t="e">
            <v>#N/A</v>
          </cell>
          <cell r="H249" t="e">
            <v>#N/A</v>
          </cell>
          <cell r="I249" t="e">
            <v>#N/A</v>
          </cell>
          <cell r="J249" t="e">
            <v>#N/A</v>
          </cell>
          <cell r="L249" t="str">
            <v>RES</v>
          </cell>
          <cell r="M249">
            <v>2140</v>
          </cell>
          <cell r="N249" t="str">
            <v>R-SIS-001</v>
          </cell>
        </row>
        <row r="250">
          <cell r="A250" t="e">
            <v>#N/A</v>
          </cell>
          <cell r="D250" t="str">
            <v>Suzy</v>
          </cell>
          <cell r="E250" t="str">
            <v>Moat</v>
          </cell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L250" t="str">
            <v>RES</v>
          </cell>
          <cell r="M250">
            <v>2140</v>
          </cell>
          <cell r="N250" t="str">
            <v>R-SIS-001</v>
          </cell>
        </row>
        <row r="251">
          <cell r="A251" t="e">
            <v>#N/A</v>
          </cell>
          <cell r="D251" t="str">
            <v xml:space="preserve">Sevi </v>
          </cell>
          <cell r="E251" t="str">
            <v>Mora</v>
          </cell>
          <cell r="F251" t="e">
            <v>#N/A</v>
          </cell>
          <cell r="G251" t="e">
            <v>#N/A</v>
          </cell>
          <cell r="H251" t="e">
            <v>#N/A</v>
          </cell>
          <cell r="I251" t="e">
            <v>#N/A</v>
          </cell>
          <cell r="J251" t="e">
            <v>#N/A</v>
          </cell>
          <cell r="L251" t="str">
            <v>RES</v>
          </cell>
          <cell r="M251">
            <v>2140</v>
          </cell>
          <cell r="N251" t="str">
            <v>R-HSB-001</v>
          </cell>
        </row>
        <row r="252">
          <cell r="A252" t="e">
            <v>#N/A</v>
          </cell>
          <cell r="D252" t="str">
            <v>Guillem</v>
          </cell>
          <cell r="E252" t="str">
            <v>Mosquera</v>
          </cell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L252" t="str">
            <v>RES</v>
          </cell>
          <cell r="M252">
            <v>2110</v>
          </cell>
          <cell r="N252" t="str">
            <v>R-SIS-002</v>
          </cell>
        </row>
        <row r="253">
          <cell r="A253" t="e">
            <v>#N/A</v>
          </cell>
          <cell r="D253" t="str">
            <v xml:space="preserve">Amit </v>
          </cell>
          <cell r="E253" t="str">
            <v>Mulji</v>
          </cell>
          <cell r="F253" t="e">
            <v>#N/A</v>
          </cell>
          <cell r="G253" t="e">
            <v>#N/A</v>
          </cell>
          <cell r="H253" t="e">
            <v>#N/A</v>
          </cell>
          <cell r="I253" t="e">
            <v>#N/A</v>
          </cell>
          <cell r="J253" t="e">
            <v>#N/A</v>
          </cell>
          <cell r="L253" t="str">
            <v>CEO</v>
          </cell>
          <cell r="M253">
            <v>3000</v>
          </cell>
          <cell r="N253" t="str">
            <v>U-ATI-001</v>
          </cell>
        </row>
        <row r="254">
          <cell r="A254" t="e">
            <v>#N/A</v>
          </cell>
          <cell r="D254" t="str">
            <v>Michael</v>
          </cell>
          <cell r="E254" t="str">
            <v>Murray</v>
          </cell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L254" t="str">
            <v>RES</v>
          </cell>
          <cell r="M254">
            <v>2110</v>
          </cell>
          <cell r="N254" t="str">
            <v>R-SIS-002</v>
          </cell>
        </row>
        <row r="255">
          <cell r="A255" t="e">
            <v>#N/A</v>
          </cell>
          <cell r="D255" t="str">
            <v>Mirco</v>
          </cell>
          <cell r="E255" t="str">
            <v>Musolesi</v>
          </cell>
          <cell r="F255" t="e">
            <v>#N/A</v>
          </cell>
          <cell r="G255" t="e">
            <v>#N/A</v>
          </cell>
          <cell r="H255" t="e">
            <v>#N/A</v>
          </cell>
          <cell r="I255" t="e">
            <v>#N/A</v>
          </cell>
          <cell r="J255" t="e">
            <v>#N/A</v>
          </cell>
          <cell r="L255" t="str">
            <v>RES</v>
          </cell>
          <cell r="M255">
            <v>2140</v>
          </cell>
          <cell r="N255" t="str">
            <v>R-SIS-001</v>
          </cell>
        </row>
        <row r="256">
          <cell r="A256" t="e">
            <v>#N/A</v>
          </cell>
          <cell r="D256" t="str">
            <v>Vidit</v>
          </cell>
          <cell r="E256" t="str">
            <v>Nanda</v>
          </cell>
          <cell r="F256" t="e">
            <v>#N/A</v>
          </cell>
          <cell r="G256" t="e">
            <v>#N/A</v>
          </cell>
          <cell r="H256" t="e">
            <v>#N/A</v>
          </cell>
          <cell r="I256" t="e">
            <v>#N/A</v>
          </cell>
          <cell r="J256" t="e">
            <v>#N/A</v>
          </cell>
          <cell r="L256" t="str">
            <v>RES</v>
          </cell>
          <cell r="M256">
            <v>2120</v>
          </cell>
          <cell r="N256" t="str">
            <v>R-SIS-001</v>
          </cell>
        </row>
        <row r="257">
          <cell r="A257" t="e">
            <v>#N/A</v>
          </cell>
          <cell r="D257" t="str">
            <v>Thomas</v>
          </cell>
          <cell r="E257" t="str">
            <v>Newns</v>
          </cell>
          <cell r="F257" t="e">
            <v>#N/A</v>
          </cell>
          <cell r="G257" t="e">
            <v>#N/A</v>
          </cell>
          <cell r="H257" t="e">
            <v>#N/A</v>
          </cell>
          <cell r="I257" t="e">
            <v>#N/A</v>
          </cell>
          <cell r="J257" t="e">
            <v>#N/A</v>
          </cell>
          <cell r="L257" t="str">
            <v>RES</v>
          </cell>
          <cell r="M257">
            <v>2150</v>
          </cell>
          <cell r="N257" t="str">
            <v>R-SIS-001</v>
          </cell>
        </row>
        <row r="258">
          <cell r="A258" t="e">
            <v>#N/A</v>
          </cell>
          <cell r="D258" t="str">
            <v xml:space="preserve">Dong </v>
          </cell>
          <cell r="E258" t="str">
            <v>Nguyen</v>
          </cell>
          <cell r="F258" t="e">
            <v>#N/A</v>
          </cell>
          <cell r="G258" t="e">
            <v>#N/A</v>
          </cell>
          <cell r="H258" t="e">
            <v>#N/A</v>
          </cell>
          <cell r="I258" t="e">
            <v>#N/A</v>
          </cell>
          <cell r="J258" t="e">
            <v>#N/A</v>
          </cell>
          <cell r="L258" t="str">
            <v>RES</v>
          </cell>
          <cell r="M258">
            <v>2120</v>
          </cell>
          <cell r="N258" t="str">
            <v>R-SIS-001</v>
          </cell>
        </row>
        <row r="259">
          <cell r="A259" t="e">
            <v>#N/A</v>
          </cell>
          <cell r="D259" t="str">
            <v>Dong</v>
          </cell>
          <cell r="E259" t="str">
            <v>Nguyen</v>
          </cell>
          <cell r="F259" t="e">
            <v>#N/A</v>
          </cell>
          <cell r="G259" t="e">
            <v>#N/A</v>
          </cell>
          <cell r="H259" t="e">
            <v>#N/A</v>
          </cell>
          <cell r="I259" t="e">
            <v>#N/A</v>
          </cell>
          <cell r="J259" t="e">
            <v>#N/A</v>
          </cell>
          <cell r="L259" t="str">
            <v>RES</v>
          </cell>
          <cell r="M259">
            <v>2120</v>
          </cell>
          <cell r="N259" t="str">
            <v>R-SIS-001</v>
          </cell>
        </row>
        <row r="260">
          <cell r="A260" t="e">
            <v>#N/A</v>
          </cell>
          <cell r="D260" t="str">
            <v>Hao</v>
          </cell>
          <cell r="E260" t="str">
            <v>Ni</v>
          </cell>
          <cell r="F260" t="e">
            <v>#N/A</v>
          </cell>
          <cell r="G260" t="e">
            <v>#N/A</v>
          </cell>
          <cell r="H260" t="e">
            <v>#N/A</v>
          </cell>
          <cell r="I260" t="e">
            <v>#N/A</v>
          </cell>
          <cell r="J260" t="e">
            <v>#N/A</v>
          </cell>
          <cell r="L260" t="str">
            <v>RES</v>
          </cell>
          <cell r="M260">
            <v>2140</v>
          </cell>
          <cell r="N260" t="str">
            <v>R-SIS-001</v>
          </cell>
        </row>
        <row r="261">
          <cell r="A261" t="e">
            <v>#N/A</v>
          </cell>
          <cell r="D261" t="str">
            <v>Thomas</v>
          </cell>
          <cell r="E261" t="str">
            <v>Nichols</v>
          </cell>
          <cell r="F261" t="e">
            <v>#N/A</v>
          </cell>
          <cell r="G261" t="e">
            <v>#N/A</v>
          </cell>
          <cell r="H261" t="e">
            <v>#N/A</v>
          </cell>
          <cell r="I261" t="e">
            <v>#N/A</v>
          </cell>
          <cell r="J261" t="e">
            <v>#N/A</v>
          </cell>
          <cell r="L261" t="str">
            <v>RES</v>
          </cell>
          <cell r="M261">
            <v>2140</v>
          </cell>
          <cell r="N261" t="str">
            <v>R-SIS-001</v>
          </cell>
        </row>
        <row r="262">
          <cell r="A262" t="e">
            <v>#N/A</v>
          </cell>
          <cell r="D262" t="str">
            <v xml:space="preserve">Thomas </v>
          </cell>
          <cell r="E262" t="str">
            <v xml:space="preserve">Nichols </v>
          </cell>
          <cell r="F262" t="e">
            <v>#N/A</v>
          </cell>
          <cell r="G262" t="e">
            <v>#N/A</v>
          </cell>
          <cell r="H262" t="e">
            <v>#N/A</v>
          </cell>
          <cell r="I262" t="e">
            <v>#N/A</v>
          </cell>
          <cell r="J262" t="e">
            <v>#N/A</v>
          </cell>
          <cell r="L262" t="str">
            <v>RES</v>
          </cell>
          <cell r="M262">
            <v>2140</v>
          </cell>
          <cell r="N262" t="str">
            <v>R-SIS-001</v>
          </cell>
        </row>
        <row r="263">
          <cell r="A263" t="e">
            <v>#N/A</v>
          </cell>
          <cell r="D263" t="str">
            <v>Martin</v>
          </cell>
          <cell r="E263" t="str">
            <v>O’Reilly</v>
          </cell>
          <cell r="F263" t="e">
            <v>#N/A</v>
          </cell>
          <cell r="G263" t="e">
            <v>#N/A</v>
          </cell>
          <cell r="H263" t="e">
            <v>#N/A</v>
          </cell>
          <cell r="I263" t="e">
            <v>#N/A</v>
          </cell>
          <cell r="J263" t="e">
            <v>#N/A</v>
          </cell>
          <cell r="L263" t="str">
            <v>RES</v>
          </cell>
          <cell r="M263">
            <v>2130</v>
          </cell>
          <cell r="N263" t="str">
            <v>R-SIS-001</v>
          </cell>
        </row>
        <row r="264">
          <cell r="A264" t="e">
            <v>#N/A</v>
          </cell>
          <cell r="D264" t="str">
            <v>Chris</v>
          </cell>
          <cell r="E264" t="str">
            <v>Oates</v>
          </cell>
          <cell r="F264" t="e">
            <v>#N/A</v>
          </cell>
          <cell r="G264" t="e">
            <v>#N/A</v>
          </cell>
          <cell r="H264" t="e">
            <v>#N/A</v>
          </cell>
          <cell r="I264" t="e">
            <v>#N/A</v>
          </cell>
          <cell r="J264" t="e">
            <v>#N/A</v>
          </cell>
          <cell r="L264" t="str">
            <v xml:space="preserve">RES </v>
          </cell>
          <cell r="M264">
            <v>2000</v>
          </cell>
          <cell r="N264" t="str">
            <v>R-LRF-GLS</v>
          </cell>
        </row>
        <row r="265">
          <cell r="A265" t="e">
            <v>#N/A</v>
          </cell>
          <cell r="D265" t="str">
            <v>Sanna</v>
          </cell>
          <cell r="E265" t="str">
            <v>Ojanperä</v>
          </cell>
          <cell r="F265" t="e">
            <v>#N/A</v>
          </cell>
          <cell r="G265" t="e">
            <v>#N/A</v>
          </cell>
          <cell r="H265" t="e">
            <v>#N/A</v>
          </cell>
          <cell r="I265" t="e">
            <v>#N/A</v>
          </cell>
          <cell r="J265" t="e">
            <v>#N/A</v>
          </cell>
          <cell r="L265" t="str">
            <v>RES</v>
          </cell>
          <cell r="M265">
            <v>2110</v>
          </cell>
          <cell r="N265" t="str">
            <v>R-SIS-002</v>
          </cell>
        </row>
        <row r="266">
          <cell r="A266" t="e">
            <v>#N/A</v>
          </cell>
          <cell r="D266" t="str">
            <v>Ozan</v>
          </cell>
          <cell r="E266" t="str">
            <v>Oktem</v>
          </cell>
          <cell r="F266" t="e">
            <v>#N/A</v>
          </cell>
          <cell r="G266" t="e">
            <v>#N/A</v>
          </cell>
          <cell r="H266" t="e">
            <v>#N/A</v>
          </cell>
          <cell r="I266" t="e">
            <v>#N/A</v>
          </cell>
          <cell r="J266" t="e">
            <v>#N/A</v>
          </cell>
          <cell r="L266" t="str">
            <v>RES</v>
          </cell>
          <cell r="M266">
            <v>2150</v>
          </cell>
          <cell r="N266" t="str">
            <v>R-RUT-001</v>
          </cell>
        </row>
        <row r="267">
          <cell r="A267" t="e">
            <v>#N/A</v>
          </cell>
          <cell r="D267" t="str">
            <v xml:space="preserve">Bode                 </v>
          </cell>
          <cell r="E267" t="str">
            <v xml:space="preserve">Olaleye    </v>
          </cell>
          <cell r="F267" t="e">
            <v>#N/A</v>
          </cell>
          <cell r="G267" t="e">
            <v>#N/A</v>
          </cell>
          <cell r="H267" t="e">
            <v>#N/A</v>
          </cell>
          <cell r="I267" t="e">
            <v>#N/A</v>
          </cell>
          <cell r="J267" t="e">
            <v>#N/A</v>
          </cell>
          <cell r="L267" t="str">
            <v>COO</v>
          </cell>
          <cell r="M267">
            <v>1100</v>
          </cell>
          <cell r="N267" t="str">
            <v>U-ATI-001</v>
          </cell>
        </row>
        <row r="268">
          <cell r="A268" t="e">
            <v>#N/A</v>
          </cell>
          <cell r="D268" t="str">
            <v>Katherine Helen</v>
          </cell>
          <cell r="E268" t="str">
            <v>Oliver</v>
          </cell>
          <cell r="F268" t="e">
            <v>#N/A</v>
          </cell>
          <cell r="G268" t="e">
            <v>#N/A</v>
          </cell>
          <cell r="H268" t="e">
            <v>#N/A</v>
          </cell>
          <cell r="I268" t="e">
            <v>#N/A</v>
          </cell>
          <cell r="J268" t="e">
            <v>#N/A</v>
          </cell>
          <cell r="L268" t="str">
            <v>RES</v>
          </cell>
          <cell r="M268">
            <v>2110</v>
          </cell>
          <cell r="N268" t="str">
            <v>R-SIS-002</v>
          </cell>
        </row>
        <row r="269">
          <cell r="A269" t="e">
            <v>#N/A</v>
          </cell>
          <cell r="D269" t="str">
            <v>Dan</v>
          </cell>
          <cell r="E269" t="str">
            <v>Olteanu</v>
          </cell>
          <cell r="F269" t="e">
            <v>#N/A</v>
          </cell>
          <cell r="G269" t="e">
            <v>#N/A</v>
          </cell>
          <cell r="H269" t="e">
            <v>#N/A</v>
          </cell>
          <cell r="I269" t="e">
            <v>#N/A</v>
          </cell>
          <cell r="J269" t="e">
            <v>#N/A</v>
          </cell>
          <cell r="L269" t="str">
            <v>RES</v>
          </cell>
          <cell r="M269">
            <v>2140</v>
          </cell>
          <cell r="N269" t="str">
            <v>R-SIS-001</v>
          </cell>
        </row>
        <row r="270">
          <cell r="A270" t="e">
            <v>#N/A</v>
          </cell>
          <cell r="D270" t="str">
            <v>Adilet</v>
          </cell>
          <cell r="E270" t="str">
            <v>Otemissov</v>
          </cell>
          <cell r="F270" t="e">
            <v>#N/A</v>
          </cell>
          <cell r="G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L270" t="str">
            <v>RES</v>
          </cell>
          <cell r="M270">
            <v>2110</v>
          </cell>
          <cell r="N270" t="str">
            <v>R-SIS-002</v>
          </cell>
        </row>
        <row r="271">
          <cell r="A271" t="e">
            <v>#N/A</v>
          </cell>
          <cell r="D271" t="str">
            <v>Nina</v>
          </cell>
          <cell r="E271" t="str">
            <v>Otter</v>
          </cell>
          <cell r="F271" t="e">
            <v>#N/A</v>
          </cell>
          <cell r="G271" t="e">
            <v>#N/A</v>
          </cell>
          <cell r="H271" t="e">
            <v>#N/A</v>
          </cell>
          <cell r="I271" t="e">
            <v>#N/A</v>
          </cell>
          <cell r="J271" t="e">
            <v>#N/A</v>
          </cell>
          <cell r="L271" t="str">
            <v>RES</v>
          </cell>
          <cell r="M271">
            <v>2110</v>
          </cell>
          <cell r="N271" t="str">
            <v>R-SIS-002</v>
          </cell>
        </row>
        <row r="272">
          <cell r="A272" t="e">
            <v>#N/A</v>
          </cell>
          <cell r="D272" t="str">
            <v>Brooks</v>
          </cell>
          <cell r="E272" t="str">
            <v>Paige</v>
          </cell>
          <cell r="F272" t="e">
            <v>#N/A</v>
          </cell>
          <cell r="G272" t="e">
            <v>#N/A</v>
          </cell>
          <cell r="H272" t="e">
            <v>#N/A</v>
          </cell>
          <cell r="I272" t="e">
            <v>#N/A</v>
          </cell>
          <cell r="J272" t="e">
            <v>#N/A</v>
          </cell>
          <cell r="L272" t="str">
            <v>RES</v>
          </cell>
          <cell r="M272">
            <v>2120</v>
          </cell>
          <cell r="N272" t="str">
            <v>R-SIS-001</v>
          </cell>
        </row>
        <row r="273">
          <cell r="A273" t="e">
            <v>#N/A</v>
          </cell>
          <cell r="D273" t="str">
            <v xml:space="preserve">Prakash </v>
          </cell>
          <cell r="E273" t="str">
            <v>Panangaden</v>
          </cell>
          <cell r="F273" t="e">
            <v>#N/A</v>
          </cell>
          <cell r="G273" t="e">
            <v>#N/A</v>
          </cell>
          <cell r="H273" t="e">
            <v>#N/A</v>
          </cell>
          <cell r="I273" t="e">
            <v>#N/A</v>
          </cell>
          <cell r="J273" t="e">
            <v>#N/A</v>
          </cell>
          <cell r="L273" t="str">
            <v>RES</v>
          </cell>
          <cell r="M273">
            <v>2150</v>
          </cell>
          <cell r="N273" t="str">
            <v>R-SIS-007</v>
          </cell>
        </row>
        <row r="274">
          <cell r="A274" t="e">
            <v>#N/A</v>
          </cell>
          <cell r="D274" t="str">
            <v>Pankaj</v>
          </cell>
          <cell r="E274" t="str">
            <v>Pansari</v>
          </cell>
          <cell r="F274" t="e">
            <v>#N/A</v>
          </cell>
          <cell r="G274" t="e">
            <v>#N/A</v>
          </cell>
          <cell r="H274" t="e">
            <v>#N/A</v>
          </cell>
          <cell r="I274" t="e">
            <v>#N/A</v>
          </cell>
          <cell r="J274" t="e">
            <v>#N/A</v>
          </cell>
          <cell r="L274" t="str">
            <v>RES</v>
          </cell>
          <cell r="M274">
            <v>2110</v>
          </cell>
          <cell r="N274" t="str">
            <v>R-SIS-003</v>
          </cell>
        </row>
        <row r="275">
          <cell r="A275" t="e">
            <v>#N/A</v>
          </cell>
          <cell r="D275" t="str">
            <v>Ioannis</v>
          </cell>
          <cell r="E275" t="str">
            <v>Papastathopoulos</v>
          </cell>
          <cell r="F275" t="e">
            <v>#N/A</v>
          </cell>
          <cell r="G275" t="e">
            <v>#N/A</v>
          </cell>
          <cell r="H275" t="e">
            <v>#N/A</v>
          </cell>
          <cell r="I275" t="e">
            <v>#N/A</v>
          </cell>
          <cell r="J275" t="e">
            <v>#N/A</v>
          </cell>
          <cell r="L275" t="str">
            <v>RES</v>
          </cell>
          <cell r="M275">
            <v>2140</v>
          </cell>
          <cell r="N275" t="str">
            <v>R-SIS-001</v>
          </cell>
        </row>
        <row r="276">
          <cell r="A276" t="e">
            <v>#N/A</v>
          </cell>
          <cell r="D276" t="str">
            <v>Anastacia</v>
          </cell>
          <cell r="E276" t="str">
            <v>Papavasileiou</v>
          </cell>
          <cell r="F276" t="e">
            <v>#N/A</v>
          </cell>
          <cell r="G276" t="e">
            <v>#N/A</v>
          </cell>
          <cell r="H276" t="e">
            <v>#N/A</v>
          </cell>
          <cell r="I276" t="e">
            <v>#N/A</v>
          </cell>
          <cell r="J276" t="e">
            <v>#N/A</v>
          </cell>
          <cell r="L276" t="str">
            <v>RES</v>
          </cell>
          <cell r="M276">
            <v>2140</v>
          </cell>
          <cell r="N276" t="str">
            <v>R-SIS-001</v>
          </cell>
        </row>
        <row r="277">
          <cell r="A277" t="e">
            <v>#N/A</v>
          </cell>
          <cell r="D277" t="str">
            <v>Tim</v>
          </cell>
          <cell r="E277" t="str">
            <v>Pearce</v>
          </cell>
          <cell r="F277" t="e">
            <v>#N/A</v>
          </cell>
          <cell r="G277" t="e">
            <v>#N/A</v>
          </cell>
          <cell r="H277" t="e">
            <v>#N/A</v>
          </cell>
          <cell r="I277" t="e">
            <v>#N/A</v>
          </cell>
          <cell r="J277" t="e">
            <v>#N/A</v>
          </cell>
          <cell r="L277" t="str">
            <v>RES</v>
          </cell>
          <cell r="M277">
            <v>2110</v>
          </cell>
          <cell r="N277" t="str">
            <v>R-SIS-002</v>
          </cell>
        </row>
        <row r="278">
          <cell r="A278" t="e">
            <v>#N/A</v>
          </cell>
          <cell r="D278" t="str">
            <v>Nicole</v>
          </cell>
          <cell r="E278" t="str">
            <v xml:space="preserve">Peinelt </v>
          </cell>
          <cell r="F278" t="e">
            <v>#N/A</v>
          </cell>
          <cell r="G278" t="e">
            <v>#N/A</v>
          </cell>
          <cell r="H278" t="e">
            <v>#N/A</v>
          </cell>
          <cell r="I278" t="e">
            <v>#N/A</v>
          </cell>
          <cell r="J278" t="e">
            <v>#N/A</v>
          </cell>
          <cell r="L278" t="str">
            <v>RES</v>
          </cell>
          <cell r="M278">
            <v>2110</v>
          </cell>
          <cell r="N278" t="str">
            <v>R-SIS-002</v>
          </cell>
        </row>
        <row r="279">
          <cell r="A279" t="e">
            <v>#N/A</v>
          </cell>
          <cell r="D279" t="str">
            <v>Imanol</v>
          </cell>
          <cell r="E279" t="str">
            <v xml:space="preserve">Perez </v>
          </cell>
          <cell r="F279" t="e">
            <v>#N/A</v>
          </cell>
          <cell r="G279" t="e">
            <v>#N/A</v>
          </cell>
          <cell r="H279" t="e">
            <v>#N/A</v>
          </cell>
          <cell r="I279" t="e">
            <v>#N/A</v>
          </cell>
          <cell r="J279" t="e">
            <v>#N/A</v>
          </cell>
          <cell r="L279" t="str">
            <v>RES</v>
          </cell>
          <cell r="M279">
            <v>2110</v>
          </cell>
          <cell r="N279" t="str">
            <v>R-SIS-004</v>
          </cell>
        </row>
        <row r="280">
          <cell r="A280" t="e">
            <v>#N/A</v>
          </cell>
          <cell r="D280" t="str">
            <v>Ganna</v>
          </cell>
          <cell r="E280" t="str">
            <v>Pogrebna</v>
          </cell>
          <cell r="F280" t="e">
            <v>#N/A</v>
          </cell>
          <cell r="G280" t="e">
            <v>#N/A</v>
          </cell>
          <cell r="H280" t="e">
            <v>#N/A</v>
          </cell>
          <cell r="I280" t="e">
            <v>#N/A</v>
          </cell>
          <cell r="J280" t="e">
            <v>#N/A</v>
          </cell>
          <cell r="L280" t="str">
            <v>RES</v>
          </cell>
          <cell r="M280">
            <v>2140</v>
          </cell>
          <cell r="N280" t="str">
            <v>R-SIS-001</v>
          </cell>
        </row>
        <row r="281">
          <cell r="A281" t="e">
            <v>#N/A</v>
          </cell>
          <cell r="B281">
            <v>0</v>
          </cell>
          <cell r="C281">
            <v>0</v>
          </cell>
          <cell r="D281" t="str">
            <v>Gary</v>
          </cell>
          <cell r="E281" t="str">
            <v>Pogson</v>
          </cell>
          <cell r="F281" t="e">
            <v>#N/A</v>
          </cell>
          <cell r="G281" t="e">
            <v>#N/A</v>
          </cell>
          <cell r="H281" t="e">
            <v>#N/A</v>
          </cell>
          <cell r="I281" t="e">
            <v>#N/A</v>
          </cell>
          <cell r="J281" t="e">
            <v>#N/A</v>
          </cell>
          <cell r="K281">
            <v>0</v>
          </cell>
          <cell r="L281" t="str">
            <v>RES</v>
          </cell>
          <cell r="M281">
            <v>2000</v>
          </cell>
          <cell r="N281" t="str">
            <v>R-LRF-001</v>
          </cell>
        </row>
        <row r="282">
          <cell r="A282" t="e">
            <v>#N/A</v>
          </cell>
          <cell r="D282" t="str">
            <v>Thierry</v>
          </cell>
          <cell r="E282" t="str">
            <v>Poibeau</v>
          </cell>
          <cell r="F282" t="e">
            <v>#N/A</v>
          </cell>
          <cell r="G282" t="e">
            <v>#N/A</v>
          </cell>
          <cell r="H282" t="e">
            <v>#N/A</v>
          </cell>
          <cell r="I282" t="e">
            <v>#N/A</v>
          </cell>
          <cell r="J282" t="e">
            <v>#N/A</v>
          </cell>
          <cell r="L282" t="str">
            <v>RES</v>
          </cell>
          <cell r="M282">
            <v>2150</v>
          </cell>
          <cell r="N282" t="str">
            <v>R-RUT-001</v>
          </cell>
        </row>
        <row r="283">
          <cell r="A283" t="e">
            <v>#N/A</v>
          </cell>
          <cell r="D283" t="str">
            <v>Nick</v>
          </cell>
          <cell r="E283" t="str">
            <v>Polydorides</v>
          </cell>
          <cell r="F283" t="e">
            <v>#N/A</v>
          </cell>
          <cell r="G283" t="e">
            <v>#N/A</v>
          </cell>
          <cell r="H283" t="e">
            <v>#N/A</v>
          </cell>
          <cell r="I283" t="e">
            <v>#N/A</v>
          </cell>
          <cell r="J283" t="e">
            <v>#N/A</v>
          </cell>
          <cell r="L283" t="str">
            <v>RES</v>
          </cell>
          <cell r="M283">
            <v>2140</v>
          </cell>
          <cell r="N283" t="str">
            <v>R-SIS-001</v>
          </cell>
        </row>
        <row r="284">
          <cell r="A284" t="e">
            <v>#N/A</v>
          </cell>
          <cell r="D284" t="str">
            <v>Tobias</v>
          </cell>
          <cell r="E284" t="str">
            <v>Preis</v>
          </cell>
          <cell r="F284" t="e">
            <v>#N/A</v>
          </cell>
          <cell r="G284" t="e">
            <v>#N/A</v>
          </cell>
          <cell r="H284" t="e">
            <v>#N/A</v>
          </cell>
          <cell r="I284" t="e">
            <v>#N/A</v>
          </cell>
          <cell r="J284" t="e">
            <v>#N/A</v>
          </cell>
          <cell r="L284" t="str">
            <v>RES</v>
          </cell>
          <cell r="M284">
            <v>2140</v>
          </cell>
          <cell r="N284" t="str">
            <v>R-SIS-001</v>
          </cell>
        </row>
        <row r="285">
          <cell r="A285" t="e">
            <v>#N/A</v>
          </cell>
          <cell r="D285" t="str">
            <v>Robert</v>
          </cell>
          <cell r="E285" t="str">
            <v>Procter</v>
          </cell>
          <cell r="F285" t="e">
            <v>#N/A</v>
          </cell>
          <cell r="G285" t="e">
            <v>#N/A</v>
          </cell>
          <cell r="H285" t="e">
            <v>#N/A</v>
          </cell>
          <cell r="I285" t="e">
            <v>#N/A</v>
          </cell>
          <cell r="J285" t="e">
            <v>#N/A</v>
          </cell>
          <cell r="L285" t="str">
            <v>RES</v>
          </cell>
          <cell r="M285">
            <v>2140</v>
          </cell>
          <cell r="N285" t="str">
            <v>R-SIS-001</v>
          </cell>
        </row>
        <row r="286">
          <cell r="A286" t="e">
            <v>#N/A</v>
          </cell>
          <cell r="D286" t="str">
            <v>David</v>
          </cell>
          <cell r="E286" t="str">
            <v>Pym</v>
          </cell>
          <cell r="F286" t="e">
            <v>#N/A</v>
          </cell>
          <cell r="G286" t="e">
            <v>#N/A</v>
          </cell>
          <cell r="H286" t="e">
            <v>#N/A</v>
          </cell>
          <cell r="I286" t="e">
            <v>#N/A</v>
          </cell>
          <cell r="J286" t="e">
            <v>#N/A</v>
          </cell>
          <cell r="L286" t="str">
            <v>CEO</v>
          </cell>
          <cell r="M286">
            <v>3000</v>
          </cell>
          <cell r="N286" t="str">
            <v>R-SIS-001</v>
          </cell>
        </row>
        <row r="287">
          <cell r="A287" t="e">
            <v>#N/A</v>
          </cell>
          <cell r="D287" t="str">
            <v>Charles</v>
          </cell>
          <cell r="E287" t="str">
            <v>Raab</v>
          </cell>
          <cell r="F287" t="e">
            <v>#N/A</v>
          </cell>
          <cell r="G287" t="e">
            <v>#N/A</v>
          </cell>
          <cell r="H287" t="e">
            <v>#N/A</v>
          </cell>
          <cell r="I287" t="e">
            <v>#N/A</v>
          </cell>
          <cell r="J287" t="e">
            <v>#N/A</v>
          </cell>
          <cell r="L287" t="str">
            <v>RES</v>
          </cell>
          <cell r="M287">
            <v>2140</v>
          </cell>
          <cell r="N287" t="str">
            <v>R-SIS-001</v>
          </cell>
        </row>
        <row r="288">
          <cell r="A288" t="e">
            <v>#N/A</v>
          </cell>
          <cell r="D288" t="str">
            <v>Nasir</v>
          </cell>
          <cell r="E288" t="str">
            <v>Rajpoot</v>
          </cell>
          <cell r="F288" t="e">
            <v>#N/A</v>
          </cell>
          <cell r="G288" t="e">
            <v>#N/A</v>
          </cell>
          <cell r="H288" t="e">
            <v>#N/A</v>
          </cell>
          <cell r="I288" t="e">
            <v>#N/A</v>
          </cell>
          <cell r="J288" t="e">
            <v>#N/A</v>
          </cell>
          <cell r="L288" t="str">
            <v>RES</v>
          </cell>
          <cell r="M288">
            <v>2140</v>
          </cell>
          <cell r="N288" t="str">
            <v>R-SIS-001</v>
          </cell>
        </row>
        <row r="289">
          <cell r="A289" t="e">
            <v>#N/A</v>
          </cell>
          <cell r="D289" t="str">
            <v>Carl</v>
          </cell>
          <cell r="E289" t="str">
            <v>Rasmussen</v>
          </cell>
          <cell r="F289" t="e">
            <v>#N/A</v>
          </cell>
          <cell r="G289" t="e">
            <v>#N/A</v>
          </cell>
          <cell r="H289" t="e">
            <v>#N/A</v>
          </cell>
          <cell r="I289" t="e">
            <v>#N/A</v>
          </cell>
          <cell r="J289" t="e">
            <v>#N/A</v>
          </cell>
          <cell r="L289" t="str">
            <v>RES</v>
          </cell>
          <cell r="M289">
            <v>2140</v>
          </cell>
          <cell r="N289" t="str">
            <v>R-SIS-001</v>
          </cell>
        </row>
        <row r="290">
          <cell r="A290" t="e">
            <v>#N/A</v>
          </cell>
          <cell r="D290" t="str">
            <v xml:space="preserve">John </v>
          </cell>
          <cell r="E290" t="str">
            <v>Reid</v>
          </cell>
          <cell r="F290" t="e">
            <v>#N/A</v>
          </cell>
          <cell r="G290" t="e">
            <v>#N/A</v>
          </cell>
          <cell r="H290" t="e">
            <v>#N/A</v>
          </cell>
          <cell r="I290" t="e">
            <v>#N/A</v>
          </cell>
          <cell r="J290" t="e">
            <v>#N/A</v>
          </cell>
          <cell r="L290" t="str">
            <v>RES</v>
          </cell>
          <cell r="M290">
            <v>2140</v>
          </cell>
          <cell r="N290" t="str">
            <v>R-SIS-001</v>
          </cell>
        </row>
        <row r="291">
          <cell r="A291" t="e">
            <v>#N/A</v>
          </cell>
          <cell r="D291" t="str">
            <v>Gesine</v>
          </cell>
          <cell r="E291" t="str">
            <v>Reinert</v>
          </cell>
          <cell r="F291" t="e">
            <v>#N/A</v>
          </cell>
          <cell r="G291" t="e">
            <v>#N/A</v>
          </cell>
          <cell r="H291" t="e">
            <v>#N/A</v>
          </cell>
          <cell r="I291" t="e">
            <v>#N/A</v>
          </cell>
          <cell r="J291" t="e">
            <v>#N/A</v>
          </cell>
          <cell r="L291" t="str">
            <v>RES</v>
          </cell>
          <cell r="M291">
            <v>2140</v>
          </cell>
          <cell r="N291" t="str">
            <v>R-ACC-001</v>
          </cell>
        </row>
        <row r="292">
          <cell r="A292" t="e">
            <v>#N/A</v>
          </cell>
          <cell r="D292" t="str">
            <v xml:space="preserve">Sylvia </v>
          </cell>
          <cell r="E292" t="str">
            <v>Richardson</v>
          </cell>
          <cell r="F292" t="e">
            <v>#N/A</v>
          </cell>
          <cell r="G292" t="e">
            <v>#N/A</v>
          </cell>
          <cell r="H292" t="e">
            <v>#N/A</v>
          </cell>
          <cell r="I292" t="e">
            <v>#N/A</v>
          </cell>
          <cell r="J292" t="e">
            <v>#N/A</v>
          </cell>
          <cell r="L292" t="str">
            <v>RES</v>
          </cell>
          <cell r="M292">
            <v>2140</v>
          </cell>
          <cell r="N292" t="str">
            <v>R-SIS-001</v>
          </cell>
        </row>
        <row r="293">
          <cell r="A293" t="e">
            <v>#N/A</v>
          </cell>
          <cell r="D293" t="str">
            <v>Peter</v>
          </cell>
          <cell r="E293" t="str">
            <v>Richtarik</v>
          </cell>
          <cell r="F293" t="e">
            <v>#N/A</v>
          </cell>
          <cell r="G293" t="e">
            <v>#N/A</v>
          </cell>
          <cell r="H293" t="e">
            <v>#N/A</v>
          </cell>
          <cell r="I293" t="e">
            <v>#N/A</v>
          </cell>
          <cell r="J293" t="e">
            <v>#N/A</v>
          </cell>
          <cell r="L293" t="str">
            <v>RES</v>
          </cell>
          <cell r="M293">
            <v>2140</v>
          </cell>
          <cell r="N293" t="str">
            <v>R-SIS-001</v>
          </cell>
        </row>
        <row r="294">
          <cell r="A294" t="e">
            <v>#N/A</v>
          </cell>
          <cell r="D294" t="str">
            <v>Filip</v>
          </cell>
          <cell r="E294" t="str">
            <v>Rindler</v>
          </cell>
          <cell r="F294" t="e">
            <v>#N/A</v>
          </cell>
          <cell r="G294" t="e">
            <v>#N/A</v>
          </cell>
          <cell r="H294" t="e">
            <v>#N/A</v>
          </cell>
          <cell r="I294" t="e">
            <v>#N/A</v>
          </cell>
          <cell r="J294" t="e">
            <v>#N/A</v>
          </cell>
          <cell r="L294" t="str">
            <v>RES</v>
          </cell>
          <cell r="M294">
            <v>2140</v>
          </cell>
          <cell r="N294" t="str">
            <v>R-SIS-001</v>
          </cell>
        </row>
        <row r="295">
          <cell r="A295" t="e">
            <v>#N/A</v>
          </cell>
          <cell r="D295" t="str">
            <v>Steve</v>
          </cell>
          <cell r="E295" t="str">
            <v>Roberts</v>
          </cell>
          <cell r="F295" t="e">
            <v>#N/A</v>
          </cell>
          <cell r="G295" t="e">
            <v>#N/A</v>
          </cell>
          <cell r="H295" t="e">
            <v>#N/A</v>
          </cell>
          <cell r="I295" t="e">
            <v>#N/A</v>
          </cell>
          <cell r="J295" t="e">
            <v>#N/A</v>
          </cell>
          <cell r="L295" t="str">
            <v>RES</v>
          </cell>
          <cell r="M295">
            <v>2140</v>
          </cell>
          <cell r="N295" t="str">
            <v>R-SIS-001</v>
          </cell>
        </row>
        <row r="296">
          <cell r="A296" t="e">
            <v>#N/A</v>
          </cell>
          <cell r="D296" t="str">
            <v>Tammo</v>
          </cell>
          <cell r="E296" t="str">
            <v>Rukat</v>
          </cell>
          <cell r="F296" t="e">
            <v>#N/A</v>
          </cell>
          <cell r="G296" t="e">
            <v>#N/A</v>
          </cell>
          <cell r="H296" t="e">
            <v>#N/A</v>
          </cell>
          <cell r="I296" t="e">
            <v>#N/A</v>
          </cell>
          <cell r="J296" t="e">
            <v>#N/A</v>
          </cell>
          <cell r="L296" t="str">
            <v>RES</v>
          </cell>
          <cell r="M296">
            <v>2110</v>
          </cell>
          <cell r="N296" t="str">
            <v>R-SIS-002</v>
          </cell>
        </row>
        <row r="297">
          <cell r="A297" t="e">
            <v>#N/A</v>
          </cell>
          <cell r="D297" t="str">
            <v xml:space="preserve">Chris </v>
          </cell>
          <cell r="E297" t="str">
            <v>Russell</v>
          </cell>
          <cell r="F297" t="e">
            <v>#N/A</v>
          </cell>
          <cell r="G297" t="e">
            <v>#N/A</v>
          </cell>
          <cell r="H297" t="e">
            <v>#N/A</v>
          </cell>
          <cell r="I297" t="e">
            <v>#N/A</v>
          </cell>
          <cell r="J297" t="e">
            <v>#N/A</v>
          </cell>
          <cell r="L297" t="str">
            <v>RES</v>
          </cell>
          <cell r="M297">
            <v>2120</v>
          </cell>
          <cell r="N297" t="str">
            <v>R-SIS-001</v>
          </cell>
        </row>
        <row r="298">
          <cell r="A298" t="e">
            <v>#N/A</v>
          </cell>
          <cell r="D298" t="str">
            <v>Sotirios</v>
          </cell>
          <cell r="E298" t="str">
            <v>Sabanis</v>
          </cell>
          <cell r="F298" t="e">
            <v>#N/A</v>
          </cell>
          <cell r="G298" t="e">
            <v>#N/A</v>
          </cell>
          <cell r="H298" t="e">
            <v>#N/A</v>
          </cell>
          <cell r="I298" t="e">
            <v>#N/A</v>
          </cell>
          <cell r="J298" t="e">
            <v>#N/A</v>
          </cell>
          <cell r="L298" t="str">
            <v>RES</v>
          </cell>
          <cell r="M298">
            <v>2140</v>
          </cell>
          <cell r="N298" t="str">
            <v>R-SIS-001</v>
          </cell>
        </row>
        <row r="299">
          <cell r="A299" t="e">
            <v>#N/A</v>
          </cell>
          <cell r="D299" t="str">
            <v>Richard</v>
          </cell>
          <cell r="E299" t="str">
            <v>Samworth</v>
          </cell>
          <cell r="F299" t="e">
            <v>#N/A</v>
          </cell>
          <cell r="G299" t="e">
            <v>#N/A</v>
          </cell>
          <cell r="H299" t="e">
            <v>#N/A</v>
          </cell>
          <cell r="I299" t="e">
            <v>#N/A</v>
          </cell>
          <cell r="J299" t="e">
            <v>#N/A</v>
          </cell>
          <cell r="L299" t="str">
            <v>RES</v>
          </cell>
          <cell r="M299">
            <v>2140</v>
          </cell>
          <cell r="N299" t="str">
            <v>R-SIS-001</v>
          </cell>
        </row>
        <row r="300">
          <cell r="A300" t="e">
            <v>#N/A</v>
          </cell>
          <cell r="D300" t="str">
            <v>Amartya</v>
          </cell>
          <cell r="E300" t="str">
            <v>Sanyal</v>
          </cell>
          <cell r="F300" t="e">
            <v>#N/A</v>
          </cell>
          <cell r="G300" t="e">
            <v>#N/A</v>
          </cell>
          <cell r="H300" t="e">
            <v>#N/A</v>
          </cell>
          <cell r="I300" t="e">
            <v>#N/A</v>
          </cell>
          <cell r="J300" t="e">
            <v>#N/A</v>
          </cell>
          <cell r="L300" t="str">
            <v>RES</v>
          </cell>
          <cell r="M300">
            <v>2110</v>
          </cell>
          <cell r="N300" t="str">
            <v>R-SIS-002</v>
          </cell>
        </row>
        <row r="301">
          <cell r="A301" t="e">
            <v>#N/A</v>
          </cell>
          <cell r="D301" t="str">
            <v>Robert</v>
          </cell>
          <cell r="E301" t="str">
            <v>Scheichl</v>
          </cell>
          <cell r="F301" t="e">
            <v>#N/A</v>
          </cell>
          <cell r="G301" t="e">
            <v>#N/A</v>
          </cell>
          <cell r="H301" t="e">
            <v>#N/A</v>
          </cell>
          <cell r="I301" t="e">
            <v>#N/A</v>
          </cell>
          <cell r="J301" t="e">
            <v>#N/A</v>
          </cell>
          <cell r="L301" t="str">
            <v>RES</v>
          </cell>
          <cell r="M301">
            <v>2140</v>
          </cell>
          <cell r="N301" t="str">
            <v>R-SIS-001</v>
          </cell>
        </row>
        <row r="302">
          <cell r="A302" t="e">
            <v>#N/A</v>
          </cell>
          <cell r="D302" t="str">
            <v>Carola</v>
          </cell>
          <cell r="E302" t="str">
            <v>Schonlieb</v>
          </cell>
          <cell r="F302" t="e">
            <v>#N/A</v>
          </cell>
          <cell r="G302" t="e">
            <v>#N/A</v>
          </cell>
          <cell r="H302" t="e">
            <v>#N/A</v>
          </cell>
          <cell r="I302" t="e">
            <v>#N/A</v>
          </cell>
          <cell r="J302" t="e">
            <v>#N/A</v>
          </cell>
          <cell r="L302" t="str">
            <v>RES</v>
          </cell>
          <cell r="M302">
            <v>2140</v>
          </cell>
          <cell r="N302" t="str">
            <v>R-SIS-001</v>
          </cell>
        </row>
        <row r="303">
          <cell r="A303" t="e">
            <v>#N/A</v>
          </cell>
          <cell r="D303" t="str">
            <v>Odysseas</v>
          </cell>
          <cell r="E303" t="str">
            <v>Sclavounis</v>
          </cell>
          <cell r="F303" t="e">
            <v>#N/A</v>
          </cell>
          <cell r="G303" t="e">
            <v>#N/A</v>
          </cell>
          <cell r="H303" t="e">
            <v>#N/A</v>
          </cell>
          <cell r="I303" t="e">
            <v>#N/A</v>
          </cell>
          <cell r="J303" t="e">
            <v>#N/A</v>
          </cell>
          <cell r="L303" t="str">
            <v>RES</v>
          </cell>
          <cell r="M303">
            <v>2110</v>
          </cell>
          <cell r="N303" t="str">
            <v>R-SIS-002</v>
          </cell>
        </row>
        <row r="304">
          <cell r="A304" t="e">
            <v>#N/A</v>
          </cell>
          <cell r="D304" t="str">
            <v>Dino</v>
          </cell>
          <cell r="E304" t="str">
            <v>Sejdinovic</v>
          </cell>
          <cell r="F304" t="e">
            <v>#N/A</v>
          </cell>
          <cell r="G304" t="e">
            <v>#N/A</v>
          </cell>
          <cell r="H304" t="e">
            <v>#N/A</v>
          </cell>
          <cell r="I304" t="e">
            <v>#N/A</v>
          </cell>
          <cell r="J304" t="e">
            <v>#N/A</v>
          </cell>
          <cell r="L304" t="str">
            <v>RES</v>
          </cell>
          <cell r="M304">
            <v>2140</v>
          </cell>
          <cell r="N304" t="str">
            <v>R-SIS-001</v>
          </cell>
        </row>
        <row r="305">
          <cell r="A305" t="e">
            <v>#N/A</v>
          </cell>
          <cell r="D305" t="str">
            <v>Rajen</v>
          </cell>
          <cell r="E305" t="str">
            <v>Shah</v>
          </cell>
          <cell r="F305" t="e">
            <v>#N/A</v>
          </cell>
          <cell r="G305" t="e">
            <v>#N/A</v>
          </cell>
          <cell r="H305" t="e">
            <v>#N/A</v>
          </cell>
          <cell r="I305" t="e">
            <v>#N/A</v>
          </cell>
          <cell r="J305" t="e">
            <v>#N/A</v>
          </cell>
          <cell r="L305" t="str">
            <v>RES</v>
          </cell>
          <cell r="M305">
            <v>2140</v>
          </cell>
          <cell r="N305" t="str">
            <v>R-SIS-001</v>
          </cell>
        </row>
        <row r="306">
          <cell r="A306" t="e">
            <v>#N/A</v>
          </cell>
          <cell r="D306" t="str">
            <v>Alex</v>
          </cell>
          <cell r="E306" t="str">
            <v xml:space="preserve">Shestopaloff </v>
          </cell>
          <cell r="F306" t="e">
            <v>#N/A</v>
          </cell>
          <cell r="G306" t="e">
            <v>#N/A</v>
          </cell>
          <cell r="H306" t="e">
            <v>#N/A</v>
          </cell>
          <cell r="I306" t="e">
            <v>#N/A</v>
          </cell>
          <cell r="J306" t="e">
            <v>#N/A</v>
          </cell>
          <cell r="L306" t="str">
            <v>RES</v>
          </cell>
          <cell r="M306">
            <v>2120</v>
          </cell>
          <cell r="N306" t="str">
            <v>R-SIS-001</v>
          </cell>
        </row>
        <row r="307">
          <cell r="A307" t="e">
            <v>#N/A</v>
          </cell>
          <cell r="D307" t="str">
            <v>Ricardo</v>
          </cell>
          <cell r="E307" t="str">
            <v>Silva</v>
          </cell>
          <cell r="F307" t="e">
            <v>#N/A</v>
          </cell>
          <cell r="G307" t="e">
            <v>#N/A</v>
          </cell>
          <cell r="H307" t="e">
            <v>#N/A</v>
          </cell>
          <cell r="I307" t="e">
            <v>#N/A</v>
          </cell>
          <cell r="J307" t="e">
            <v>#N/A</v>
          </cell>
          <cell r="L307" t="str">
            <v>RES</v>
          </cell>
          <cell r="M307">
            <v>2140</v>
          </cell>
          <cell r="N307" t="str">
            <v>R-SIS-001</v>
          </cell>
        </row>
        <row r="308">
          <cell r="A308" t="e">
            <v>#N/A</v>
          </cell>
          <cell r="D308" t="str">
            <v>Sumeetpal</v>
          </cell>
          <cell r="E308" t="str">
            <v>Singh</v>
          </cell>
          <cell r="F308" t="e">
            <v>#N/A</v>
          </cell>
          <cell r="G308" t="e">
            <v>#N/A</v>
          </cell>
          <cell r="H308" t="e">
            <v>#N/A</v>
          </cell>
          <cell r="I308" t="e">
            <v>#N/A</v>
          </cell>
          <cell r="J308" t="e">
            <v>#N/A</v>
          </cell>
          <cell r="L308" t="str">
            <v>RES</v>
          </cell>
          <cell r="M308">
            <v>2140</v>
          </cell>
          <cell r="N308" t="str">
            <v>R-SIS-001</v>
          </cell>
        </row>
        <row r="309">
          <cell r="A309" t="e">
            <v>#N/A</v>
          </cell>
          <cell r="D309" t="str">
            <v>Jim</v>
          </cell>
          <cell r="E309" t="str">
            <v>Smith</v>
          </cell>
          <cell r="F309" t="e">
            <v>#N/A</v>
          </cell>
          <cell r="G309" t="e">
            <v>#N/A</v>
          </cell>
          <cell r="H309" t="e">
            <v>#N/A</v>
          </cell>
          <cell r="I309" t="e">
            <v>#N/A</v>
          </cell>
          <cell r="J309" t="e">
            <v>#N/A</v>
          </cell>
          <cell r="L309" t="str">
            <v>RES</v>
          </cell>
          <cell r="M309">
            <v>2140</v>
          </cell>
          <cell r="N309" t="str">
            <v>R-SIS-001</v>
          </cell>
        </row>
        <row r="310">
          <cell r="A310" t="e">
            <v>#N/A</v>
          </cell>
          <cell r="D310" t="str">
            <v>Phillip</v>
          </cell>
          <cell r="E310" t="str">
            <v>Stanley Marbell</v>
          </cell>
          <cell r="F310" t="e">
            <v>#N/A</v>
          </cell>
          <cell r="G310" t="e">
            <v>#N/A</v>
          </cell>
          <cell r="H310" t="e">
            <v>#N/A</v>
          </cell>
          <cell r="I310" t="e">
            <v>#N/A</v>
          </cell>
          <cell r="J310" t="e">
            <v>#N/A</v>
          </cell>
          <cell r="L310" t="str">
            <v>RES</v>
          </cell>
          <cell r="M310">
            <v>2140</v>
          </cell>
          <cell r="N310" t="str">
            <v>R-SIS-001</v>
          </cell>
        </row>
        <row r="311">
          <cell r="A311" t="e">
            <v>#N/A</v>
          </cell>
          <cell r="B311">
            <v>0</v>
          </cell>
          <cell r="C311">
            <v>0</v>
          </cell>
          <cell r="D311" t="str">
            <v xml:space="preserve">Mark </v>
          </cell>
          <cell r="E311" t="str">
            <v>Steedman</v>
          </cell>
          <cell r="F311" t="e">
            <v>#N/A</v>
          </cell>
          <cell r="G311" t="e">
            <v>#N/A</v>
          </cell>
          <cell r="H311" t="e">
            <v>#N/A</v>
          </cell>
          <cell r="I311" t="e">
            <v>#N/A</v>
          </cell>
          <cell r="J311" t="e">
            <v>#N/A</v>
          </cell>
          <cell r="K311">
            <v>0</v>
          </cell>
          <cell r="L311" t="str">
            <v>RES</v>
          </cell>
          <cell r="M311">
            <v>2140</v>
          </cell>
          <cell r="N311" t="str">
            <v>R-SIS-001</v>
          </cell>
        </row>
        <row r="312">
          <cell r="A312" t="e">
            <v>#N/A</v>
          </cell>
          <cell r="B312">
            <v>0</v>
          </cell>
          <cell r="C312">
            <v>0</v>
          </cell>
          <cell r="D312" t="str">
            <v xml:space="preserve">Victoria </v>
          </cell>
          <cell r="E312" t="str">
            <v>Stephenson</v>
          </cell>
          <cell r="F312" t="e">
            <v>#N/A</v>
          </cell>
          <cell r="G312" t="e">
            <v>#N/A</v>
          </cell>
          <cell r="H312" t="e">
            <v>#N/A</v>
          </cell>
          <cell r="I312" t="e">
            <v>#N/A</v>
          </cell>
          <cell r="J312" t="e">
            <v>#N/A</v>
          </cell>
          <cell r="K312">
            <v>0</v>
          </cell>
          <cell r="L312" t="str">
            <v xml:space="preserve">RES </v>
          </cell>
          <cell r="M312">
            <v>2000</v>
          </cell>
          <cell r="N312" t="str">
            <v>R-LRF-GLS</v>
          </cell>
        </row>
        <row r="313">
          <cell r="A313" t="e">
            <v>#N/A</v>
          </cell>
          <cell r="B313">
            <v>0</v>
          </cell>
          <cell r="C313">
            <v>0</v>
          </cell>
          <cell r="D313" t="str">
            <v xml:space="preserve">Lewin </v>
          </cell>
          <cell r="E313" t="str">
            <v>Strauss</v>
          </cell>
          <cell r="F313" t="e">
            <v>#N/A</v>
          </cell>
          <cell r="G313" t="e">
            <v>#N/A</v>
          </cell>
          <cell r="H313" t="e">
            <v>#N/A</v>
          </cell>
          <cell r="I313" t="e">
            <v>#N/A</v>
          </cell>
          <cell r="J313" t="e">
            <v>#N/A</v>
          </cell>
          <cell r="K313">
            <v>0</v>
          </cell>
          <cell r="L313" t="str">
            <v>RES</v>
          </cell>
          <cell r="M313">
            <v>2110</v>
          </cell>
          <cell r="N313" t="str">
            <v>R-SIS-002</v>
          </cell>
        </row>
        <row r="314">
          <cell r="A314" t="e">
            <v>#N/A</v>
          </cell>
          <cell r="B314">
            <v>0</v>
          </cell>
          <cell r="C314">
            <v>0</v>
          </cell>
          <cell r="D314" t="str">
            <v>Marek</v>
          </cell>
          <cell r="E314" t="str">
            <v xml:space="preserve">Strelec </v>
          </cell>
          <cell r="F314" t="e">
            <v>#N/A</v>
          </cell>
          <cell r="G314" t="e">
            <v>#N/A</v>
          </cell>
          <cell r="H314" t="e">
            <v>#N/A</v>
          </cell>
          <cell r="I314" t="e">
            <v>#N/A</v>
          </cell>
          <cell r="J314" t="e">
            <v>#N/A</v>
          </cell>
          <cell r="K314">
            <v>0</v>
          </cell>
          <cell r="L314" t="str">
            <v>RES</v>
          </cell>
          <cell r="M314">
            <v>2110</v>
          </cell>
          <cell r="N314" t="str">
            <v xml:space="preserve">R-SIS-003 </v>
          </cell>
        </row>
        <row r="315">
          <cell r="A315" t="e">
            <v>#N/A</v>
          </cell>
          <cell r="B315">
            <v>0</v>
          </cell>
          <cell r="C315">
            <v>0</v>
          </cell>
          <cell r="D315" t="str">
            <v xml:space="preserve">John </v>
          </cell>
          <cell r="E315" t="str">
            <v xml:space="preserve">Suckling </v>
          </cell>
          <cell r="F315" t="e">
            <v>#N/A</v>
          </cell>
          <cell r="G315" t="e">
            <v>#N/A</v>
          </cell>
          <cell r="H315" t="e">
            <v>#N/A</v>
          </cell>
          <cell r="I315" t="e">
            <v>#N/A</v>
          </cell>
          <cell r="J315" t="e">
            <v>#N/A</v>
          </cell>
          <cell r="K315">
            <v>0</v>
          </cell>
          <cell r="L315" t="str">
            <v>RES</v>
          </cell>
          <cell r="M315">
            <v>2140</v>
          </cell>
          <cell r="N315" t="str">
            <v>R-SIS-001</v>
          </cell>
        </row>
        <row r="316">
          <cell r="A316" t="e">
            <v>#N/A</v>
          </cell>
          <cell r="B316">
            <v>0</v>
          </cell>
          <cell r="C316">
            <v>0</v>
          </cell>
          <cell r="D316" t="str">
            <v>Charles</v>
          </cell>
          <cell r="E316" t="str">
            <v>Sutton</v>
          </cell>
          <cell r="F316" t="e">
            <v>#N/A</v>
          </cell>
          <cell r="G316" t="e">
            <v>#N/A</v>
          </cell>
          <cell r="H316" t="e">
            <v>#N/A</v>
          </cell>
          <cell r="I316" t="e">
            <v>#N/A</v>
          </cell>
          <cell r="J316" t="e">
            <v>#N/A</v>
          </cell>
          <cell r="K316">
            <v>0</v>
          </cell>
          <cell r="L316" t="str">
            <v>RES</v>
          </cell>
          <cell r="M316">
            <v>2140</v>
          </cell>
          <cell r="N316" t="str">
            <v>R-SIS-001</v>
          </cell>
        </row>
        <row r="317">
          <cell r="A317" t="e">
            <v>#N/A</v>
          </cell>
          <cell r="B317">
            <v>0</v>
          </cell>
          <cell r="C317">
            <v>0</v>
          </cell>
          <cell r="D317" t="str">
            <v>Lukasz</v>
          </cell>
          <cell r="E317" t="str">
            <v>Szpruch</v>
          </cell>
          <cell r="F317" t="e">
            <v>#N/A</v>
          </cell>
          <cell r="G317" t="e">
            <v>#N/A</v>
          </cell>
          <cell r="H317" t="e">
            <v>#N/A</v>
          </cell>
          <cell r="I317" t="e">
            <v>#N/A</v>
          </cell>
          <cell r="J317" t="e">
            <v>#N/A</v>
          </cell>
          <cell r="K317">
            <v>0</v>
          </cell>
          <cell r="L317" t="str">
            <v>RES</v>
          </cell>
          <cell r="M317">
            <v>2140</v>
          </cell>
          <cell r="N317" t="str">
            <v>R-SIS-001</v>
          </cell>
        </row>
        <row r="318">
          <cell r="A318" t="e">
            <v>#N/A</v>
          </cell>
          <cell r="B318">
            <v>0</v>
          </cell>
          <cell r="C318">
            <v>0</v>
          </cell>
          <cell r="D318" t="str">
            <v>Mariarosaria</v>
          </cell>
          <cell r="E318" t="str">
            <v>Taddeo</v>
          </cell>
          <cell r="F318" t="e">
            <v>#N/A</v>
          </cell>
          <cell r="G318" t="e">
            <v>#N/A</v>
          </cell>
          <cell r="H318" t="e">
            <v>#N/A</v>
          </cell>
          <cell r="I318" t="e">
            <v>#N/A</v>
          </cell>
          <cell r="J318" t="e">
            <v>#N/A</v>
          </cell>
          <cell r="K318">
            <v>0</v>
          </cell>
          <cell r="L318" t="str">
            <v>RES</v>
          </cell>
          <cell r="M318">
            <v>2140</v>
          </cell>
          <cell r="N318" t="str">
            <v>R-SIS-001</v>
          </cell>
        </row>
        <row r="319">
          <cell r="A319" t="e">
            <v>#N/A</v>
          </cell>
          <cell r="B319">
            <v>0</v>
          </cell>
          <cell r="C319">
            <v>0</v>
          </cell>
          <cell r="D319" t="str">
            <v>Jared</v>
          </cell>
          <cell r="E319" t="str">
            <v>Tanner</v>
          </cell>
          <cell r="F319" t="e">
            <v>#N/A</v>
          </cell>
          <cell r="G319" t="e">
            <v>#N/A</v>
          </cell>
          <cell r="H319" t="e">
            <v>#N/A</v>
          </cell>
          <cell r="I319" t="e">
            <v>#N/A</v>
          </cell>
          <cell r="J319" t="e">
            <v>#N/A</v>
          </cell>
          <cell r="K319">
            <v>0</v>
          </cell>
          <cell r="L319" t="str">
            <v>CEO</v>
          </cell>
          <cell r="M319">
            <v>3000</v>
          </cell>
          <cell r="N319" t="str">
            <v>R-SIS-001</v>
          </cell>
        </row>
        <row r="320">
          <cell r="A320" t="e">
            <v>#N/A</v>
          </cell>
          <cell r="B320">
            <v>0</v>
          </cell>
          <cell r="C320">
            <v>0</v>
          </cell>
          <cell r="D320" t="str">
            <v>Aretha</v>
          </cell>
          <cell r="E320" t="str">
            <v>Teckentrup</v>
          </cell>
          <cell r="F320" t="e">
            <v>#N/A</v>
          </cell>
          <cell r="G320" t="e">
            <v>#N/A</v>
          </cell>
          <cell r="H320" t="e">
            <v>#N/A</v>
          </cell>
          <cell r="I320" t="e">
            <v>#N/A</v>
          </cell>
          <cell r="J320" t="e">
            <v>#N/A</v>
          </cell>
          <cell r="K320">
            <v>0</v>
          </cell>
          <cell r="L320" t="str">
            <v>RES</v>
          </cell>
          <cell r="M320">
            <v>2140</v>
          </cell>
          <cell r="N320" t="str">
            <v>R-SIS-001</v>
          </cell>
        </row>
        <row r="321">
          <cell r="A321" t="e">
            <v>#N/A</v>
          </cell>
          <cell r="B321">
            <v>0</v>
          </cell>
          <cell r="C321">
            <v>0</v>
          </cell>
          <cell r="D321" t="str">
            <v>Aretha</v>
          </cell>
          <cell r="E321" t="str">
            <v>Teckentrup</v>
          </cell>
          <cell r="F321" t="e">
            <v>#N/A</v>
          </cell>
          <cell r="G321" t="e">
            <v>#N/A</v>
          </cell>
          <cell r="H321" t="e">
            <v>#N/A</v>
          </cell>
          <cell r="I321" t="e">
            <v>#N/A</v>
          </cell>
          <cell r="J321" t="e">
            <v>#N/A</v>
          </cell>
          <cell r="K321">
            <v>0</v>
          </cell>
          <cell r="L321" t="str">
            <v>RES</v>
          </cell>
          <cell r="M321">
            <v>2140</v>
          </cell>
          <cell r="N321" t="str">
            <v>R-SIS-001</v>
          </cell>
        </row>
        <row r="322">
          <cell r="A322" t="e">
            <v>#N/A</v>
          </cell>
          <cell r="B322">
            <v>0</v>
          </cell>
          <cell r="C322">
            <v>0</v>
          </cell>
          <cell r="D322" t="str">
            <v>Yee Whye</v>
          </cell>
          <cell r="E322" t="str">
            <v>Teh</v>
          </cell>
          <cell r="F322" t="e">
            <v>#N/A</v>
          </cell>
          <cell r="G322" t="e">
            <v>#N/A</v>
          </cell>
          <cell r="H322" t="e">
            <v>#N/A</v>
          </cell>
          <cell r="I322" t="e">
            <v>#N/A</v>
          </cell>
          <cell r="J322" t="e">
            <v>#N/A</v>
          </cell>
          <cell r="K322">
            <v>0</v>
          </cell>
          <cell r="L322" t="str">
            <v>RES</v>
          </cell>
          <cell r="M322">
            <v>2140</v>
          </cell>
          <cell r="N322" t="str">
            <v>R-SIS-001</v>
          </cell>
        </row>
        <row r="323">
          <cell r="A323" t="e">
            <v>#N/A</v>
          </cell>
          <cell r="D323" t="str">
            <v>Ulrike</v>
          </cell>
          <cell r="E323" t="str">
            <v>Tillman</v>
          </cell>
          <cell r="F323" t="e">
            <v>#N/A</v>
          </cell>
          <cell r="G323" t="e">
            <v>#N/A</v>
          </cell>
          <cell r="H323" t="e">
            <v>#N/A</v>
          </cell>
          <cell r="I323" t="e">
            <v>#N/A</v>
          </cell>
          <cell r="J323" t="e">
            <v>#N/A</v>
          </cell>
          <cell r="L323" t="str">
            <v>RES</v>
          </cell>
          <cell r="M323">
            <v>2140</v>
          </cell>
          <cell r="N323" t="str">
            <v>R-SIS-001</v>
          </cell>
        </row>
        <row r="324">
          <cell r="A324" t="e">
            <v>#N/A</v>
          </cell>
          <cell r="D324" t="str">
            <v>Peter</v>
          </cell>
          <cell r="E324" t="str">
            <v>Triantafillou</v>
          </cell>
          <cell r="F324" t="e">
            <v>#N/A</v>
          </cell>
          <cell r="G324" t="e">
            <v>#N/A</v>
          </cell>
          <cell r="H324" t="e">
            <v>#N/A</v>
          </cell>
          <cell r="I324" t="e">
            <v>#N/A</v>
          </cell>
          <cell r="J324" t="e">
            <v>#N/A</v>
          </cell>
          <cell r="L324" t="str">
            <v>RES</v>
          </cell>
          <cell r="M324">
            <v>2140</v>
          </cell>
          <cell r="N324" t="str">
            <v>R-SIS-001</v>
          </cell>
        </row>
        <row r="325">
          <cell r="A325" t="e">
            <v>#N/A</v>
          </cell>
          <cell r="D325" t="str">
            <v xml:space="preserve">Rebekah </v>
          </cell>
          <cell r="E325" t="str">
            <v>Tromble</v>
          </cell>
          <cell r="F325" t="e">
            <v>#N/A</v>
          </cell>
          <cell r="G325" t="e">
            <v>#N/A</v>
          </cell>
          <cell r="H325" t="e">
            <v>#N/A</v>
          </cell>
          <cell r="I325" t="e">
            <v>#N/A</v>
          </cell>
          <cell r="J325" t="e">
            <v>#N/A</v>
          </cell>
          <cell r="L325" t="str">
            <v>RES</v>
          </cell>
          <cell r="M325">
            <v>2150</v>
          </cell>
          <cell r="N325">
            <v>0</v>
          </cell>
        </row>
        <row r="326">
          <cell r="A326" t="e">
            <v>#N/A</v>
          </cell>
          <cell r="D326" t="str">
            <v>Sotirios</v>
          </cell>
          <cell r="E326" t="str">
            <v>Tsaftaris</v>
          </cell>
          <cell r="F326" t="e">
            <v>#N/A</v>
          </cell>
          <cell r="G326" t="e">
            <v>#N/A</v>
          </cell>
          <cell r="H326" t="e">
            <v>#N/A</v>
          </cell>
          <cell r="I326" t="e">
            <v>#N/A</v>
          </cell>
          <cell r="J326" t="e">
            <v>#N/A</v>
          </cell>
          <cell r="L326" t="str">
            <v>RES</v>
          </cell>
          <cell r="M326">
            <v>2140</v>
          </cell>
          <cell r="N326" t="str">
            <v>R-SIS-001</v>
          </cell>
        </row>
        <row r="327">
          <cell r="A327" t="e">
            <v>#N/A</v>
          </cell>
          <cell r="D327" t="str">
            <v>Efi</v>
          </cell>
          <cell r="E327" t="str">
            <v>Tsamoura</v>
          </cell>
          <cell r="F327" t="e">
            <v>#N/A</v>
          </cell>
          <cell r="G327" t="e">
            <v>#N/A</v>
          </cell>
          <cell r="H327" t="e">
            <v>#N/A</v>
          </cell>
          <cell r="I327" t="e">
            <v>#N/A</v>
          </cell>
          <cell r="J327" t="e">
            <v>#N/A</v>
          </cell>
          <cell r="L327" t="str">
            <v>RES</v>
          </cell>
          <cell r="M327">
            <v>2120</v>
          </cell>
          <cell r="N327" t="str">
            <v>R-INT-001</v>
          </cell>
        </row>
        <row r="328">
          <cell r="A328" t="e">
            <v>#N/A</v>
          </cell>
          <cell r="D328" t="str">
            <v>Hemant</v>
          </cell>
          <cell r="E328" t="str">
            <v xml:space="preserve">Tyagi </v>
          </cell>
          <cell r="F328" t="e">
            <v>#N/A</v>
          </cell>
          <cell r="G328" t="e">
            <v>#N/A</v>
          </cell>
          <cell r="H328" t="e">
            <v>#N/A</v>
          </cell>
          <cell r="I328" t="e">
            <v>#N/A</v>
          </cell>
          <cell r="J328" t="e">
            <v>#N/A</v>
          </cell>
          <cell r="L328" t="str">
            <v>RES</v>
          </cell>
          <cell r="M328">
            <v>2120</v>
          </cell>
          <cell r="N328" t="str">
            <v>R-SIS-001</v>
          </cell>
        </row>
        <row r="329">
          <cell r="A329" t="e">
            <v>#N/A</v>
          </cell>
          <cell r="D329" t="str">
            <v>Emma</v>
          </cell>
          <cell r="E329" t="str">
            <v>Uprichard</v>
          </cell>
          <cell r="F329" t="e">
            <v>#N/A</v>
          </cell>
          <cell r="G329" t="e">
            <v>#N/A</v>
          </cell>
          <cell r="H329" t="e">
            <v>#N/A</v>
          </cell>
          <cell r="I329" t="e">
            <v>#N/A</v>
          </cell>
          <cell r="J329" t="e">
            <v>#N/A</v>
          </cell>
          <cell r="L329" t="str">
            <v>RES</v>
          </cell>
          <cell r="M329">
            <v>2140</v>
          </cell>
          <cell r="N329" t="str">
            <v>R-SIS-001</v>
          </cell>
        </row>
        <row r="330">
          <cell r="A330" t="e">
            <v>#N/A</v>
          </cell>
          <cell r="D330" t="str">
            <v>Julien</v>
          </cell>
          <cell r="E330" t="str">
            <v>Vaes</v>
          </cell>
          <cell r="F330" t="e">
            <v>#N/A</v>
          </cell>
          <cell r="G330" t="e">
            <v>#N/A</v>
          </cell>
          <cell r="H330" t="e">
            <v>#N/A</v>
          </cell>
          <cell r="I330" t="e">
            <v>#N/A</v>
          </cell>
          <cell r="J330" t="e">
            <v>#N/A</v>
          </cell>
          <cell r="L330" t="str">
            <v>RES</v>
          </cell>
          <cell r="M330">
            <v>2110</v>
          </cell>
          <cell r="N330" t="str">
            <v>R-SIS-002</v>
          </cell>
        </row>
        <row r="331">
          <cell r="A331" t="e">
            <v>#N/A</v>
          </cell>
          <cell r="D331" t="str">
            <v>Catalina</v>
          </cell>
          <cell r="E331" t="str">
            <v>Vallejos</v>
          </cell>
          <cell r="F331" t="e">
            <v>#N/A</v>
          </cell>
          <cell r="G331" t="e">
            <v>#N/A</v>
          </cell>
          <cell r="H331" t="e">
            <v>#N/A</v>
          </cell>
          <cell r="I331" t="e">
            <v>#N/A</v>
          </cell>
          <cell r="J331" t="e">
            <v>#N/A</v>
          </cell>
          <cell r="L331" t="str">
            <v>RES</v>
          </cell>
          <cell r="M331">
            <v>2120</v>
          </cell>
          <cell r="N331" t="str">
            <v>R-SIS-001</v>
          </cell>
        </row>
        <row r="332">
          <cell r="A332" t="e">
            <v>#N/A</v>
          </cell>
          <cell r="D332" t="str">
            <v>Lucy</v>
          </cell>
          <cell r="E332" t="str">
            <v>Van de Wiel</v>
          </cell>
          <cell r="F332" t="e">
            <v>#N/A</v>
          </cell>
          <cell r="G332" t="e">
            <v>#N/A</v>
          </cell>
          <cell r="H332" t="e">
            <v>#N/A</v>
          </cell>
          <cell r="I332" t="e">
            <v>#N/A</v>
          </cell>
          <cell r="J332" t="e">
            <v>#N/A</v>
          </cell>
          <cell r="L332" t="str">
            <v>RES</v>
          </cell>
          <cell r="M332">
            <v>2140</v>
          </cell>
          <cell r="N332" t="str">
            <v>R-SIS-001</v>
          </cell>
        </row>
        <row r="333">
          <cell r="A333" t="e">
            <v>#N/A</v>
          </cell>
          <cell r="D333" t="str">
            <v>Mihaela</v>
          </cell>
          <cell r="E333" t="str">
            <v xml:space="preserve">van der Schaar 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L333" t="str">
            <v>RES</v>
          </cell>
          <cell r="M333">
            <v>2140</v>
          </cell>
          <cell r="N333" t="str">
            <v>R-SIS-001</v>
          </cell>
        </row>
        <row r="334">
          <cell r="A334" t="e">
            <v>#N/A</v>
          </cell>
          <cell r="D334" t="str">
            <v>Harry</v>
          </cell>
          <cell r="E334" t="str">
            <v>Van der Weijde</v>
          </cell>
          <cell r="F334" t="e">
            <v>#N/A</v>
          </cell>
          <cell r="G334" t="e">
            <v>#N/A</v>
          </cell>
          <cell r="H334" t="e">
            <v>#N/A</v>
          </cell>
          <cell r="I334" t="e">
            <v>#N/A</v>
          </cell>
          <cell r="J334" t="e">
            <v>#N/A</v>
          </cell>
          <cell r="L334" t="str">
            <v>RES</v>
          </cell>
          <cell r="M334">
            <v>2140</v>
          </cell>
          <cell r="N334" t="str">
            <v>R-SIS-001</v>
          </cell>
        </row>
        <row r="335">
          <cell r="A335" t="e">
            <v>#N/A</v>
          </cell>
          <cell r="B335">
            <v>0</v>
          </cell>
          <cell r="C335">
            <v>0</v>
          </cell>
          <cell r="D335" t="str">
            <v>Bertram</v>
          </cell>
          <cell r="E335" t="str">
            <v>Vidgen</v>
          </cell>
          <cell r="F335" t="e">
            <v>#N/A</v>
          </cell>
          <cell r="G335" t="e">
            <v>#N/A</v>
          </cell>
          <cell r="H335" t="e">
            <v>#N/A</v>
          </cell>
          <cell r="I335" t="e">
            <v>#N/A</v>
          </cell>
          <cell r="J335" t="e">
            <v>#N/A</v>
          </cell>
          <cell r="K335">
            <v>0</v>
          </cell>
          <cell r="L335" t="str">
            <v>RES</v>
          </cell>
          <cell r="M335">
            <v>2110</v>
          </cell>
          <cell r="N335" t="str">
            <v>R-SIS-002</v>
          </cell>
        </row>
        <row r="336">
          <cell r="A336" t="e">
            <v>#N/A</v>
          </cell>
          <cell r="D336" t="str">
            <v xml:space="preserve">Neil </v>
          </cell>
          <cell r="E336" t="str">
            <v>Viner</v>
          </cell>
          <cell r="F336" t="e">
            <v>#N/A</v>
          </cell>
          <cell r="G336" t="e">
            <v>#N/A</v>
          </cell>
          <cell r="H336" t="e">
            <v>#N/A</v>
          </cell>
          <cell r="I336" t="e">
            <v>#N/A</v>
          </cell>
          <cell r="J336" t="e">
            <v>#N/A</v>
          </cell>
          <cell r="L336" t="str">
            <v>CEO</v>
          </cell>
          <cell r="M336">
            <v>3000</v>
          </cell>
          <cell r="N336" t="str">
            <v>U-ATI-001</v>
          </cell>
        </row>
        <row r="337">
          <cell r="A337" t="e">
            <v>#N/A</v>
          </cell>
          <cell r="D337" t="str">
            <v>Kathleen</v>
          </cell>
          <cell r="E337" t="str">
            <v>Vogel</v>
          </cell>
          <cell r="F337" t="e">
            <v>#N/A</v>
          </cell>
          <cell r="G337" t="e">
            <v>#N/A</v>
          </cell>
          <cell r="H337" t="e">
            <v>#N/A</v>
          </cell>
          <cell r="I337" t="e">
            <v>#N/A</v>
          </cell>
          <cell r="J337" t="e">
            <v>#N/A</v>
          </cell>
          <cell r="L337" t="str">
            <v>RES</v>
          </cell>
          <cell r="M337">
            <v>2150</v>
          </cell>
          <cell r="N337" t="str">
            <v>R-RUT-001</v>
          </cell>
        </row>
        <row r="338">
          <cell r="A338" t="e">
            <v>#N/A</v>
          </cell>
          <cell r="D338" t="str">
            <v xml:space="preserve">Sebastian    </v>
          </cell>
          <cell r="E338" t="str">
            <v>Vollmer</v>
          </cell>
          <cell r="F338" t="e">
            <v>#N/A</v>
          </cell>
          <cell r="G338" t="e">
            <v>#N/A</v>
          </cell>
          <cell r="H338" t="e">
            <v>#N/A</v>
          </cell>
          <cell r="I338" t="e">
            <v>#N/A</v>
          </cell>
          <cell r="J338" t="e">
            <v>#N/A</v>
          </cell>
          <cell r="L338" t="str">
            <v>RES</v>
          </cell>
          <cell r="M338">
            <v>2140</v>
          </cell>
          <cell r="N338" t="str">
            <v>R-SIS-001</v>
          </cell>
        </row>
        <row r="339">
          <cell r="A339" t="e">
            <v>#N/A</v>
          </cell>
          <cell r="D339" t="str">
            <v>Sara</v>
          </cell>
          <cell r="E339" t="str">
            <v>Votta</v>
          </cell>
          <cell r="F339" t="e">
            <v>#N/A</v>
          </cell>
          <cell r="G339" t="e">
            <v>#N/A</v>
          </cell>
          <cell r="H339" t="e">
            <v>#N/A</v>
          </cell>
          <cell r="I339" t="e">
            <v>#N/A</v>
          </cell>
          <cell r="J339" t="e">
            <v>#N/A</v>
          </cell>
          <cell r="L339" t="str">
            <v>RES</v>
          </cell>
          <cell r="M339">
            <v>2000</v>
          </cell>
          <cell r="N339" t="str">
            <v>R-SCO-001</v>
          </cell>
        </row>
        <row r="340">
          <cell r="A340" t="e">
            <v>#N/A</v>
          </cell>
          <cell r="D340" t="str">
            <v>Sandra</v>
          </cell>
          <cell r="E340" t="str">
            <v>Wachter</v>
          </cell>
          <cell r="F340" t="e">
            <v>#N/A</v>
          </cell>
          <cell r="G340" t="e">
            <v>#N/A</v>
          </cell>
          <cell r="H340" t="e">
            <v>#N/A</v>
          </cell>
          <cell r="I340" t="e">
            <v>#N/A</v>
          </cell>
          <cell r="J340" t="e">
            <v>#N/A</v>
          </cell>
          <cell r="L340" t="str">
            <v>RES</v>
          </cell>
          <cell r="M340">
            <v>2120</v>
          </cell>
          <cell r="N340" t="str">
            <v>R-SIS-003</v>
          </cell>
        </row>
        <row r="341">
          <cell r="A341" t="e">
            <v>#N/A</v>
          </cell>
          <cell r="D341" t="str">
            <v>Tao</v>
          </cell>
          <cell r="E341" t="str">
            <v>Wang</v>
          </cell>
          <cell r="F341" t="e">
            <v>#N/A</v>
          </cell>
          <cell r="G341" t="e">
            <v>#N/A</v>
          </cell>
          <cell r="H341" t="e">
            <v>#N/A</v>
          </cell>
          <cell r="I341" t="e">
            <v>#N/A</v>
          </cell>
          <cell r="J341" t="e">
            <v>#N/A</v>
          </cell>
          <cell r="L341" t="str">
            <v>RES</v>
          </cell>
          <cell r="M341">
            <v>2110</v>
          </cell>
          <cell r="N341" t="str">
            <v>R-SIS-002</v>
          </cell>
        </row>
        <row r="342">
          <cell r="A342" t="e">
            <v>#N/A</v>
          </cell>
          <cell r="D342" t="str">
            <v>Ziteng</v>
          </cell>
          <cell r="E342" t="str">
            <v>Wang</v>
          </cell>
          <cell r="F342" t="e">
            <v>#N/A</v>
          </cell>
          <cell r="G342" t="e">
            <v>#N/A</v>
          </cell>
          <cell r="H342" t="e">
            <v>#N/A</v>
          </cell>
          <cell r="I342" t="e">
            <v>#N/A</v>
          </cell>
          <cell r="J342" t="e">
            <v>#N/A</v>
          </cell>
          <cell r="L342" t="str">
            <v>RES</v>
          </cell>
          <cell r="M342">
            <v>2110</v>
          </cell>
          <cell r="N342" t="str">
            <v>R-SIS-002</v>
          </cell>
        </row>
        <row r="343">
          <cell r="A343" t="e">
            <v>#N/A</v>
          </cell>
          <cell r="D343" t="str">
            <v xml:space="preserve">Kirstie </v>
          </cell>
          <cell r="E343" t="str">
            <v>Whitaker</v>
          </cell>
          <cell r="F343" t="e">
            <v>#N/A</v>
          </cell>
          <cell r="G343" t="e">
            <v>#N/A</v>
          </cell>
          <cell r="H343" t="e">
            <v>#N/A</v>
          </cell>
          <cell r="I343" t="e">
            <v>#N/A</v>
          </cell>
          <cell r="J343" t="e">
            <v>#N/A</v>
          </cell>
          <cell r="L343" t="str">
            <v>RES</v>
          </cell>
          <cell r="M343">
            <v>2120</v>
          </cell>
          <cell r="N343" t="str">
            <v>R-SIS-001</v>
          </cell>
        </row>
        <row r="344">
          <cell r="A344" t="e">
            <v>#N/A</v>
          </cell>
          <cell r="D344" t="str">
            <v>Shimon</v>
          </cell>
          <cell r="E344" t="str">
            <v>Whiteson</v>
          </cell>
          <cell r="F344" t="e">
            <v>#N/A</v>
          </cell>
          <cell r="G344" t="e">
            <v>#N/A</v>
          </cell>
          <cell r="H344" t="e">
            <v>#N/A</v>
          </cell>
          <cell r="I344" t="e">
            <v>#N/A</v>
          </cell>
          <cell r="J344" t="e">
            <v>#N/A</v>
          </cell>
          <cell r="L344" t="str">
            <v>RES</v>
          </cell>
          <cell r="M344">
            <v>2140</v>
          </cell>
          <cell r="N344" t="str">
            <v>R-SIS-001</v>
          </cell>
        </row>
        <row r="345">
          <cell r="A345" t="e">
            <v>#N/A</v>
          </cell>
          <cell r="D345" t="str">
            <v xml:space="preserve">David </v>
          </cell>
          <cell r="E345" t="str">
            <v xml:space="preserve">Wild </v>
          </cell>
          <cell r="F345" t="e">
            <v>#N/A</v>
          </cell>
          <cell r="G345" t="e">
            <v>#N/A</v>
          </cell>
          <cell r="H345" t="e">
            <v>#N/A</v>
          </cell>
          <cell r="I345" t="e">
            <v>#N/A</v>
          </cell>
          <cell r="J345" t="e">
            <v>#N/A</v>
          </cell>
          <cell r="L345" t="str">
            <v>RES</v>
          </cell>
          <cell r="M345">
            <v>2140</v>
          </cell>
          <cell r="N345" t="str">
            <v>R-SIS-001</v>
          </cell>
        </row>
        <row r="346">
          <cell r="A346" t="e">
            <v>#N/A</v>
          </cell>
          <cell r="D346" t="str">
            <v>Daniel</v>
          </cell>
          <cell r="E346" t="str">
            <v>Wilson-Nunn</v>
          </cell>
          <cell r="F346" t="e">
            <v>#N/A</v>
          </cell>
          <cell r="G346" t="e">
            <v>#N/A</v>
          </cell>
          <cell r="H346" t="e">
            <v>#N/A</v>
          </cell>
          <cell r="I346" t="e">
            <v>#N/A</v>
          </cell>
          <cell r="J346" t="e">
            <v>#N/A</v>
          </cell>
          <cell r="L346" t="str">
            <v>RES</v>
          </cell>
          <cell r="M346">
            <v>2110</v>
          </cell>
          <cell r="N346" t="str">
            <v>R-SIS-002</v>
          </cell>
        </row>
        <row r="347">
          <cell r="A347" t="e">
            <v>#N/A</v>
          </cell>
          <cell r="D347" t="str">
            <v>Damon</v>
          </cell>
          <cell r="E347" t="str">
            <v>Wischik</v>
          </cell>
          <cell r="F347" t="e">
            <v>#N/A</v>
          </cell>
          <cell r="G347" t="e">
            <v>#N/A</v>
          </cell>
          <cell r="H347" t="e">
            <v>#N/A</v>
          </cell>
          <cell r="I347" t="e">
            <v>#N/A</v>
          </cell>
          <cell r="J347" t="e">
            <v>#N/A</v>
          </cell>
          <cell r="L347" t="str">
            <v>RES</v>
          </cell>
          <cell r="M347">
            <v>2140</v>
          </cell>
          <cell r="N347" t="str">
            <v>R-SIS-001</v>
          </cell>
        </row>
        <row r="348">
          <cell r="A348" t="e">
            <v>#N/A</v>
          </cell>
          <cell r="B348">
            <v>0</v>
          </cell>
          <cell r="C348">
            <v>0</v>
          </cell>
          <cell r="D348" t="str">
            <v>Maria</v>
          </cell>
          <cell r="E348" t="str">
            <v>Wolters</v>
          </cell>
          <cell r="F348" t="e">
            <v>#N/A</v>
          </cell>
          <cell r="G348" t="e">
            <v>#N/A</v>
          </cell>
          <cell r="H348" t="e">
            <v>#N/A</v>
          </cell>
          <cell r="I348" t="e">
            <v>#N/A</v>
          </cell>
          <cell r="J348" t="e">
            <v>#N/A</v>
          </cell>
          <cell r="K348">
            <v>0</v>
          </cell>
          <cell r="L348" t="str">
            <v>RES</v>
          </cell>
          <cell r="M348">
            <v>2140</v>
          </cell>
          <cell r="N348" t="str">
            <v>R-SIS-001</v>
          </cell>
        </row>
        <row r="349">
          <cell r="A349" t="e">
            <v>#N/A</v>
          </cell>
          <cell r="B349">
            <v>0</v>
          </cell>
          <cell r="C349">
            <v>0</v>
          </cell>
          <cell r="D349" t="str">
            <v>Joss</v>
          </cell>
          <cell r="E349" t="str">
            <v>Wright</v>
          </cell>
          <cell r="F349" t="e">
            <v>#N/A</v>
          </cell>
          <cell r="G349" t="e">
            <v>#N/A</v>
          </cell>
          <cell r="H349" t="e">
            <v>#N/A</v>
          </cell>
          <cell r="I349" t="e">
            <v>#N/A</v>
          </cell>
          <cell r="J349" t="e">
            <v>#N/A</v>
          </cell>
          <cell r="K349">
            <v>0</v>
          </cell>
          <cell r="L349" t="str">
            <v>RES</v>
          </cell>
          <cell r="M349">
            <v>2140</v>
          </cell>
          <cell r="N349" t="str">
            <v>R-SIS-001</v>
          </cell>
        </row>
        <row r="350">
          <cell r="A350" t="e">
            <v>#N/A</v>
          </cell>
          <cell r="B350">
            <v>0</v>
          </cell>
          <cell r="C350">
            <v>0</v>
          </cell>
          <cell r="D350" t="str">
            <v xml:space="preserve">Grigory </v>
          </cell>
          <cell r="E350" t="str">
            <v>Yaroslavtsev</v>
          </cell>
          <cell r="F350" t="e">
            <v>#N/A</v>
          </cell>
          <cell r="G350" t="e">
            <v>#N/A</v>
          </cell>
          <cell r="H350" t="e">
            <v>#N/A</v>
          </cell>
          <cell r="I350" t="e">
            <v>#N/A</v>
          </cell>
          <cell r="J350" t="e">
            <v>#N/A</v>
          </cell>
          <cell r="K350">
            <v>0</v>
          </cell>
          <cell r="L350" t="str">
            <v>RES</v>
          </cell>
          <cell r="M350">
            <v>2150</v>
          </cell>
          <cell r="N350">
            <v>0</v>
          </cell>
        </row>
        <row r="351">
          <cell r="A351" t="e">
            <v>#N/A</v>
          </cell>
          <cell r="B351">
            <v>0</v>
          </cell>
          <cell r="C351">
            <v>0</v>
          </cell>
          <cell r="D351" t="str">
            <v>Taha</v>
          </cell>
          <cell r="E351" t="str">
            <v>Yasseri</v>
          </cell>
          <cell r="F351" t="e">
            <v>#N/A</v>
          </cell>
          <cell r="G351" t="e">
            <v>#N/A</v>
          </cell>
          <cell r="H351" t="e">
            <v>#N/A</v>
          </cell>
          <cell r="I351" t="e">
            <v>#N/A</v>
          </cell>
          <cell r="J351" t="e">
            <v>#N/A</v>
          </cell>
          <cell r="K351">
            <v>0</v>
          </cell>
          <cell r="L351" t="str">
            <v>RES</v>
          </cell>
          <cell r="M351">
            <v>2140</v>
          </cell>
          <cell r="N351" t="str">
            <v>R-SIS-001</v>
          </cell>
        </row>
        <row r="352">
          <cell r="A352" t="e">
            <v>#N/A</v>
          </cell>
          <cell r="B352">
            <v>0</v>
          </cell>
          <cell r="C352">
            <v>0</v>
          </cell>
          <cell r="D352" t="str">
            <v>Christopher</v>
          </cell>
          <cell r="E352" t="str">
            <v>Yau</v>
          </cell>
          <cell r="F352" t="e">
            <v>#N/A</v>
          </cell>
          <cell r="G352" t="e">
            <v>#N/A</v>
          </cell>
          <cell r="H352" t="e">
            <v>#N/A</v>
          </cell>
          <cell r="I352" t="e">
            <v>#N/A</v>
          </cell>
          <cell r="J352" t="e">
            <v>#N/A</v>
          </cell>
          <cell r="K352">
            <v>0</v>
          </cell>
          <cell r="L352" t="str">
            <v>RES</v>
          </cell>
          <cell r="M352">
            <v>2140</v>
          </cell>
          <cell r="N352" t="str">
            <v>R-SIS-001</v>
          </cell>
        </row>
        <row r="353">
          <cell r="A353" t="e">
            <v>#N/A</v>
          </cell>
          <cell r="B353">
            <v>0</v>
          </cell>
          <cell r="C353">
            <v>0</v>
          </cell>
          <cell r="D353" t="str">
            <v>Emine</v>
          </cell>
          <cell r="E353" t="str">
            <v>Yilmaz</v>
          </cell>
          <cell r="F353" t="e">
            <v>#N/A</v>
          </cell>
          <cell r="G353" t="e">
            <v>#N/A</v>
          </cell>
          <cell r="H353" t="e">
            <v>#N/A</v>
          </cell>
          <cell r="I353" t="e">
            <v>#N/A</v>
          </cell>
          <cell r="J353" t="e">
            <v>#N/A</v>
          </cell>
          <cell r="K353">
            <v>0</v>
          </cell>
          <cell r="L353" t="str">
            <v>RES</v>
          </cell>
          <cell r="M353">
            <v>2140</v>
          </cell>
          <cell r="N353" t="str">
            <v>R-SIS-001</v>
          </cell>
        </row>
        <row r="354">
          <cell r="A354" t="e">
            <v>#N/A</v>
          </cell>
          <cell r="B354">
            <v>0</v>
          </cell>
          <cell r="C354">
            <v>0</v>
          </cell>
          <cell r="D354" t="str">
            <v>Eiko</v>
          </cell>
          <cell r="E354" t="str">
            <v>Yoneki</v>
          </cell>
          <cell r="F354" t="e">
            <v>#N/A</v>
          </cell>
          <cell r="G354" t="e">
            <v>#N/A</v>
          </cell>
          <cell r="H354" t="e">
            <v>#N/A</v>
          </cell>
          <cell r="I354" t="e">
            <v>#N/A</v>
          </cell>
          <cell r="J354" t="e">
            <v>#N/A</v>
          </cell>
          <cell r="K354">
            <v>0</v>
          </cell>
          <cell r="L354" t="str">
            <v>RES</v>
          </cell>
          <cell r="M354">
            <v>2140</v>
          </cell>
          <cell r="N354" t="str">
            <v>R-SIS-001</v>
          </cell>
        </row>
        <row r="355">
          <cell r="A355" t="e">
            <v>#N/A</v>
          </cell>
          <cell r="B355">
            <v>0</v>
          </cell>
          <cell r="C355">
            <v>0</v>
          </cell>
          <cell r="D355" t="str">
            <v>Shouto</v>
          </cell>
          <cell r="E355" t="str">
            <v>Yonekura</v>
          </cell>
          <cell r="F355" t="e">
            <v>#N/A</v>
          </cell>
          <cell r="G355" t="e">
            <v>#N/A</v>
          </cell>
          <cell r="H355" t="e">
            <v>#N/A</v>
          </cell>
          <cell r="I355" t="e">
            <v>#N/A</v>
          </cell>
          <cell r="J355" t="e">
            <v>#N/A</v>
          </cell>
          <cell r="K355">
            <v>0</v>
          </cell>
          <cell r="L355" t="str">
            <v>RES</v>
          </cell>
          <cell r="M355">
            <v>2110</v>
          </cell>
          <cell r="N355" t="str">
            <v>R-SIS-002</v>
          </cell>
        </row>
        <row r="356">
          <cell r="A356" t="e">
            <v>#N/A</v>
          </cell>
          <cell r="B356">
            <v>0</v>
          </cell>
          <cell r="C356">
            <v>0</v>
          </cell>
          <cell r="D356" t="str">
            <v>Kostas</v>
          </cell>
          <cell r="E356" t="str">
            <v>Zygalakis</v>
          </cell>
          <cell r="F356" t="e">
            <v>#N/A</v>
          </cell>
          <cell r="G356" t="e">
            <v>#N/A</v>
          </cell>
          <cell r="H356" t="e">
            <v>#N/A</v>
          </cell>
          <cell r="I356" t="e">
            <v>#N/A</v>
          </cell>
          <cell r="J356" t="e">
            <v>#N/A</v>
          </cell>
          <cell r="K356">
            <v>0</v>
          </cell>
          <cell r="L356" t="str">
            <v>RES</v>
          </cell>
          <cell r="M356">
            <v>2140</v>
          </cell>
          <cell r="N356" t="str">
            <v>R-SIS-001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18 PD06 Upload Jnl"/>
      <sheetName val="Sept 18 Payroll Jnl"/>
      <sheetName val="Final Payroll report September"/>
      <sheetName val="Project Code Ref check"/>
      <sheetName val="PAYLIST"/>
    </sheetNames>
    <sheetDataSet>
      <sheetData sheetId="0" refreshError="1"/>
      <sheetData sheetId="1"/>
      <sheetData sheetId="2">
        <row r="3">
          <cell r="C3">
            <v>100003</v>
          </cell>
        </row>
      </sheetData>
      <sheetData sheetId="3">
        <row r="1">
          <cell r="A1" t="str">
            <v>Paryroll ID</v>
          </cell>
          <cell r="B1" t="str">
            <v>Nominal</v>
          </cell>
          <cell r="D1" t="str">
            <v>First name</v>
          </cell>
          <cell r="E1" t="str">
            <v>Last name</v>
          </cell>
          <cell r="F1" t="str">
            <v>First Name</v>
          </cell>
          <cell r="G1" t="str">
            <v xml:space="preserve">Surname </v>
          </cell>
          <cell r="I1" t="str">
            <v>Full Name</v>
          </cell>
          <cell r="J1" t="str">
            <v>Paryroll ID</v>
          </cell>
          <cell r="L1" t="str">
            <v>Structure Code</v>
          </cell>
          <cell r="M1" t="str">
            <v>Department Code</v>
          </cell>
          <cell r="N1" t="str">
            <v>Project Codes</v>
          </cell>
          <cell r="O1" t="str">
            <v xml:space="preserve">full name </v>
          </cell>
          <cell r="P1" t="str">
            <v xml:space="preserve">username </v>
          </cell>
          <cell r="Q1" t="str">
            <v>Position</v>
          </cell>
          <cell r="R1" t="str">
            <v>supervisor</v>
          </cell>
        </row>
        <row r="2">
          <cell r="A2">
            <v>100003</v>
          </cell>
          <cell r="B2" t="str">
            <v>COO-1130</v>
          </cell>
          <cell r="D2" t="str">
            <v>Dan</v>
          </cell>
          <cell r="E2" t="str">
            <v>Whitfield</v>
          </cell>
          <cell r="F2" t="str">
            <v>Daniel</v>
          </cell>
          <cell r="G2" t="str">
            <v>Whitfield</v>
          </cell>
          <cell r="H2" t="str">
            <v>YES</v>
          </cell>
          <cell r="I2" t="str">
            <v>Dan Whitfield</v>
          </cell>
          <cell r="J2">
            <v>100003</v>
          </cell>
          <cell r="K2" t="str">
            <v>Y</v>
          </cell>
          <cell r="L2" t="str">
            <v>COO</v>
          </cell>
          <cell r="M2">
            <v>1130</v>
          </cell>
          <cell r="N2" t="str">
            <v>U-ATI-001</v>
          </cell>
          <cell r="O2" t="str">
            <v>WHITFIELD DANIEL</v>
          </cell>
          <cell r="P2" t="str">
            <v>DWHITFIELD@TURING.AC.UK</v>
          </cell>
          <cell r="Q2" t="str">
            <v>AV &amp; Web Coordinator</v>
          </cell>
          <cell r="R2" t="str">
            <v>MCIVOR SOPHIE</v>
          </cell>
        </row>
        <row r="3">
          <cell r="A3">
            <v>100005</v>
          </cell>
          <cell r="B3" t="str">
            <v>RES-2112</v>
          </cell>
          <cell r="D3" t="str">
            <v>Emily</v>
          </cell>
          <cell r="E3" t="str">
            <v>Neilson</v>
          </cell>
          <cell r="F3" t="str">
            <v>Emily</v>
          </cell>
          <cell r="G3" t="str">
            <v>Neilson</v>
          </cell>
          <cell r="H3" t="str">
            <v>YES</v>
          </cell>
          <cell r="I3" t="str">
            <v>Emily Neilson</v>
          </cell>
          <cell r="J3">
            <v>100005</v>
          </cell>
          <cell r="K3" t="str">
            <v>Y</v>
          </cell>
          <cell r="L3" t="str">
            <v>RES</v>
          </cell>
          <cell r="M3">
            <v>2112</v>
          </cell>
          <cell r="N3" t="str">
            <v>R-SIS-001</v>
          </cell>
          <cell r="O3" t="str">
            <v>NEILSON EMILY</v>
          </cell>
          <cell r="P3" t="str">
            <v>ENEILSON@TURING.AC.UK</v>
          </cell>
          <cell r="Q3" t="str">
            <v>Programme Coordinator</v>
          </cell>
          <cell r="R3" t="str">
            <v>MCGEE OONAGH</v>
          </cell>
        </row>
        <row r="4">
          <cell r="A4">
            <v>100006</v>
          </cell>
          <cell r="B4" t="str">
            <v>CEO-3000</v>
          </cell>
          <cell r="D4" t="str">
            <v>Howard</v>
          </cell>
          <cell r="E4" t="str">
            <v>Covington</v>
          </cell>
          <cell r="F4" t="str">
            <v>Howard</v>
          </cell>
          <cell r="G4" t="str">
            <v>Covington</v>
          </cell>
          <cell r="H4" t="str">
            <v>YES</v>
          </cell>
          <cell r="I4" t="str">
            <v>Howard Covington</v>
          </cell>
          <cell r="J4">
            <v>100006</v>
          </cell>
          <cell r="K4" t="str">
            <v>Y</v>
          </cell>
          <cell r="L4" t="str">
            <v>CEO</v>
          </cell>
          <cell r="M4">
            <v>3000</v>
          </cell>
          <cell r="N4" t="str">
            <v>U-ATI-001</v>
          </cell>
          <cell r="O4" t="str">
            <v>COVINGTON HOWARD</v>
          </cell>
          <cell r="P4" t="str">
            <v>HCOVINGTON@TURING.AC.UK</v>
          </cell>
          <cell r="Q4" t="str">
            <v>Chair</v>
          </cell>
          <cell r="R4" t="str">
            <v>COOK EMMA</v>
          </cell>
        </row>
        <row r="5">
          <cell r="A5">
            <v>100008</v>
          </cell>
          <cell r="B5" t="str">
            <v>RES-2000</v>
          </cell>
          <cell r="D5" t="str">
            <v>Darren</v>
          </cell>
          <cell r="E5" t="str">
            <v>Grey</v>
          </cell>
          <cell r="F5" t="str">
            <v>Darren</v>
          </cell>
          <cell r="G5" t="str">
            <v>Grey</v>
          </cell>
          <cell r="H5" t="str">
            <v>YES</v>
          </cell>
          <cell r="I5" t="str">
            <v>Darren Grey</v>
          </cell>
          <cell r="J5">
            <v>100008</v>
          </cell>
          <cell r="K5" t="str">
            <v>Y</v>
          </cell>
          <cell r="L5" t="str">
            <v>RES</v>
          </cell>
          <cell r="M5">
            <v>2000</v>
          </cell>
          <cell r="N5" t="str">
            <v>R-LRF-001</v>
          </cell>
          <cell r="O5" t="str">
            <v>GREY DARREN</v>
          </cell>
          <cell r="P5" t="str">
            <v>DGREY@TURING.AC.UK</v>
          </cell>
          <cell r="Q5" t="str">
            <v>Programme Manager</v>
          </cell>
          <cell r="R5" t="str">
            <v>GUERNION NICOLAS</v>
          </cell>
        </row>
        <row r="6">
          <cell r="A6">
            <v>100010</v>
          </cell>
          <cell r="B6" t="str">
            <v>CEO-3000</v>
          </cell>
          <cell r="D6" t="str">
            <v>Jon</v>
          </cell>
          <cell r="E6" t="str">
            <v>Atkins</v>
          </cell>
          <cell r="F6" t="str">
            <v>Jonathan</v>
          </cell>
          <cell r="G6" t="str">
            <v>Atkins</v>
          </cell>
          <cell r="H6" t="str">
            <v>YES</v>
          </cell>
          <cell r="I6" t="str">
            <v>Jon Atkins</v>
          </cell>
          <cell r="J6">
            <v>100010</v>
          </cell>
          <cell r="K6" t="str">
            <v>Y</v>
          </cell>
          <cell r="L6" t="str">
            <v>CEO</v>
          </cell>
          <cell r="M6">
            <v>3000</v>
          </cell>
          <cell r="N6" t="str">
            <v>U-ATI-001</v>
          </cell>
          <cell r="O6" t="str">
            <v>ATKINS JONATHAN</v>
          </cell>
          <cell r="P6" t="str">
            <v>JATKINS@TURING.AC.UK</v>
          </cell>
          <cell r="Q6" t="str">
            <v>COO</v>
          </cell>
          <cell r="R6" t="str">
            <v>WILSON ALAN</v>
          </cell>
        </row>
        <row r="7">
          <cell r="A7">
            <v>100012</v>
          </cell>
          <cell r="B7" t="str">
            <v>CEO-3000</v>
          </cell>
          <cell r="D7" t="str">
            <v>Donna</v>
          </cell>
          <cell r="E7" t="str">
            <v>Brown</v>
          </cell>
          <cell r="F7" t="str">
            <v>Donna</v>
          </cell>
          <cell r="G7" t="str">
            <v>Brown</v>
          </cell>
          <cell r="H7" t="str">
            <v>YES</v>
          </cell>
          <cell r="I7" t="str">
            <v>Donna Brown</v>
          </cell>
          <cell r="J7">
            <v>100012</v>
          </cell>
          <cell r="K7" t="str">
            <v>Y</v>
          </cell>
          <cell r="L7" t="str">
            <v>CEO</v>
          </cell>
          <cell r="M7">
            <v>3000</v>
          </cell>
          <cell r="N7" t="str">
            <v>R-SIS-001</v>
          </cell>
          <cell r="O7" t="str">
            <v>BROWN DONNA</v>
          </cell>
          <cell r="P7" t="str">
            <v>DBROWN@TURING.AC.UK</v>
          </cell>
          <cell r="Q7" t="str">
            <v>Director of Academic Engagement</v>
          </cell>
          <cell r="R7" t="str">
            <v>ATKINS JONATHAN</v>
          </cell>
        </row>
        <row r="8">
          <cell r="A8">
            <v>100014</v>
          </cell>
          <cell r="B8" t="str">
            <v>RES-2130</v>
          </cell>
          <cell r="D8" t="str">
            <v>James</v>
          </cell>
          <cell r="E8" t="str">
            <v>Geddes</v>
          </cell>
          <cell r="F8" t="str">
            <v>James</v>
          </cell>
          <cell r="G8" t="str">
            <v>Geddes</v>
          </cell>
          <cell r="H8" t="str">
            <v>YES</v>
          </cell>
          <cell r="I8" t="str">
            <v>James Geddes</v>
          </cell>
          <cell r="J8">
            <v>100014</v>
          </cell>
          <cell r="K8" t="e">
            <v>#NAME?</v>
          </cell>
          <cell r="L8" t="str">
            <v>RES</v>
          </cell>
          <cell r="M8">
            <v>2130</v>
          </cell>
          <cell r="N8" t="str">
            <v>R-SIS-001</v>
          </cell>
          <cell r="O8" t="str">
            <v>GEDDES JAMES</v>
          </cell>
          <cell r="P8" t="str">
            <v>JGEDDES@TURING.AC.UK</v>
          </cell>
          <cell r="Q8" t="str">
            <v>Principal Data Scientist</v>
          </cell>
          <cell r="R8" t="str">
            <v>HETHERINGTON JAMES</v>
          </cell>
        </row>
        <row r="9">
          <cell r="A9">
            <v>100131</v>
          </cell>
          <cell r="B9" t="str">
            <v>RES-2130</v>
          </cell>
          <cell r="D9" t="str">
            <v>Louise</v>
          </cell>
          <cell r="E9" t="str">
            <v>Bowler</v>
          </cell>
          <cell r="F9" t="str">
            <v>Louise</v>
          </cell>
          <cell r="G9" t="str">
            <v>Bowler</v>
          </cell>
          <cell r="H9" t="str">
            <v>YES</v>
          </cell>
          <cell r="I9" t="str">
            <v>Louise Bowler</v>
          </cell>
          <cell r="J9">
            <v>100131</v>
          </cell>
          <cell r="K9" t="e">
            <v>#NAME?</v>
          </cell>
          <cell r="L9" t="str">
            <v>RES</v>
          </cell>
          <cell r="M9">
            <v>2130</v>
          </cell>
          <cell r="N9" t="str">
            <v>R-SIS-001</v>
          </cell>
          <cell r="O9" t="str">
            <v>GEDDES JAMES</v>
          </cell>
          <cell r="P9" t="str">
            <v>JGEDDES@TURING.AC.UK</v>
          </cell>
          <cell r="Q9" t="str">
            <v>Principal Data Scientist</v>
          </cell>
          <cell r="R9" t="str">
            <v>HETHERINGTON JAMES</v>
          </cell>
        </row>
        <row r="10">
          <cell r="A10">
            <v>100016</v>
          </cell>
          <cell r="B10" t="str">
            <v>COO-1140</v>
          </cell>
          <cell r="D10" t="str">
            <v>Jacek</v>
          </cell>
          <cell r="E10" t="str">
            <v>Szczypior</v>
          </cell>
          <cell r="F10" t="str">
            <v>Jacek</v>
          </cell>
          <cell r="G10" t="str">
            <v>Szczypior</v>
          </cell>
          <cell r="H10" t="str">
            <v>YES</v>
          </cell>
          <cell r="I10" t="str">
            <v>Jacek Szczypior</v>
          </cell>
          <cell r="J10">
            <v>100016</v>
          </cell>
          <cell r="K10" t="str">
            <v>Y</v>
          </cell>
          <cell r="L10" t="str">
            <v>COO</v>
          </cell>
          <cell r="M10">
            <v>1140</v>
          </cell>
          <cell r="N10" t="str">
            <v>U-ATI-001</v>
          </cell>
          <cell r="O10" t="str">
            <v>SZCZYPIOR JACEK</v>
          </cell>
          <cell r="P10" t="str">
            <v>JSZCZYPIOR@TURING.AC.UK</v>
          </cell>
          <cell r="Q10" t="str">
            <v>IT Administrator</v>
          </cell>
          <cell r="R10" t="str">
            <v>CARTER IAN</v>
          </cell>
        </row>
        <row r="11">
          <cell r="A11">
            <v>100017</v>
          </cell>
          <cell r="B11" t="str">
            <v>CEO-3000</v>
          </cell>
          <cell r="D11" t="str">
            <v>Mari</v>
          </cell>
          <cell r="E11" t="str">
            <v>Williams</v>
          </cell>
          <cell r="F11" t="str">
            <v>Mari</v>
          </cell>
          <cell r="G11" t="str">
            <v>Williams</v>
          </cell>
          <cell r="H11" t="str">
            <v>YES</v>
          </cell>
          <cell r="I11" t="str">
            <v>Mari Williams</v>
          </cell>
          <cell r="J11">
            <v>100017</v>
          </cell>
          <cell r="K11" t="str">
            <v>Y</v>
          </cell>
          <cell r="L11" t="str">
            <v>CEO</v>
          </cell>
          <cell r="M11">
            <v>3000</v>
          </cell>
          <cell r="N11" t="str">
            <v>R-SIS-001</v>
          </cell>
          <cell r="O11" t="str">
            <v>WILLIAMS MARI</v>
          </cell>
          <cell r="P11" t="str">
            <v>MWILLIAMS@TURING.AC.UK</v>
          </cell>
          <cell r="Q11" t="str">
            <v>Senior Policy Advisor</v>
          </cell>
          <cell r="R11" t="str">
            <v>ATKINS JONATHAN</v>
          </cell>
        </row>
        <row r="12">
          <cell r="A12">
            <v>100018</v>
          </cell>
          <cell r="B12" t="str">
            <v>RES-2110</v>
          </cell>
          <cell r="D12" t="str">
            <v>Jade</v>
          </cell>
          <cell r="E12" t="str">
            <v>Thompson</v>
          </cell>
          <cell r="F12" t="str">
            <v>Jade</v>
          </cell>
          <cell r="G12" t="str">
            <v>Thompson</v>
          </cell>
          <cell r="H12" t="str">
            <v>YES</v>
          </cell>
          <cell r="I12" t="str">
            <v>Jade Thompson</v>
          </cell>
          <cell r="J12">
            <v>100018</v>
          </cell>
          <cell r="K12" t="str">
            <v>Y</v>
          </cell>
          <cell r="L12" t="str">
            <v>RES</v>
          </cell>
          <cell r="M12">
            <v>2110</v>
          </cell>
          <cell r="N12" t="str">
            <v>R-SIS-001</v>
          </cell>
          <cell r="O12" t="str">
            <v>THOMPSON JADE</v>
          </cell>
          <cell r="P12" t="str">
            <v>JTHOMPSON@TURING.AC.UK</v>
          </cell>
          <cell r="Q12" t="str">
            <v>Events Manager</v>
          </cell>
          <cell r="R12" t="str">
            <v xml:space="preserve">STACEY JOANNA </v>
          </cell>
        </row>
        <row r="13">
          <cell r="A13">
            <v>100020</v>
          </cell>
          <cell r="B13" t="str">
            <v>RES-2110</v>
          </cell>
          <cell r="D13" t="str">
            <v>Jessie</v>
          </cell>
          <cell r="E13" t="str">
            <v>Wand</v>
          </cell>
          <cell r="F13" t="str">
            <v>Jessica</v>
          </cell>
          <cell r="G13" t="str">
            <v>Wand</v>
          </cell>
          <cell r="H13" t="str">
            <v>YES</v>
          </cell>
          <cell r="I13" t="str">
            <v>Jessie Wand</v>
          </cell>
          <cell r="J13">
            <v>100020</v>
          </cell>
          <cell r="K13" t="str">
            <v>Y</v>
          </cell>
          <cell r="L13" t="str">
            <v>RES</v>
          </cell>
          <cell r="M13">
            <v>2110</v>
          </cell>
          <cell r="N13" t="str">
            <v>R-SIS-001</v>
          </cell>
          <cell r="O13" t="str">
            <v>WAND JESSICA</v>
          </cell>
          <cell r="P13" t="str">
            <v>JWAND@TURING.AC.UK</v>
          </cell>
          <cell r="Q13" t="str">
            <v>Events Coordinator</v>
          </cell>
          <cell r="R13" t="str">
            <v xml:space="preserve">STACEY JOANNA </v>
          </cell>
        </row>
        <row r="14">
          <cell r="A14">
            <v>100021</v>
          </cell>
          <cell r="B14" t="str">
            <v>COO-1130</v>
          </cell>
          <cell r="D14" t="str">
            <v>Sophie</v>
          </cell>
          <cell r="E14" t="str">
            <v>McIvor</v>
          </cell>
          <cell r="F14" t="str">
            <v>Sophie</v>
          </cell>
          <cell r="G14" t="str">
            <v>McIvor</v>
          </cell>
          <cell r="H14" t="str">
            <v>YES</v>
          </cell>
          <cell r="I14" t="str">
            <v>Sophie McIvor</v>
          </cell>
          <cell r="J14">
            <v>100021</v>
          </cell>
          <cell r="K14" t="str">
            <v>Y</v>
          </cell>
          <cell r="L14" t="str">
            <v>COO</v>
          </cell>
          <cell r="M14">
            <v>1130</v>
          </cell>
          <cell r="N14" t="str">
            <v>U-ATI-001</v>
          </cell>
          <cell r="O14" t="str">
            <v>MCIVOR SOPHIE</v>
          </cell>
          <cell r="P14" t="str">
            <v>SMCIVOR@TURING.AC.UK</v>
          </cell>
          <cell r="Q14" t="str">
            <v>Head of Communications</v>
          </cell>
          <cell r="R14" t="str">
            <v>ATKINS JONATHAN</v>
          </cell>
        </row>
        <row r="15">
          <cell r="A15">
            <v>100022</v>
          </cell>
          <cell r="B15" t="str">
            <v>COO-1120</v>
          </cell>
          <cell r="D15" t="str">
            <v>Jackie</v>
          </cell>
          <cell r="E15" t="str">
            <v>El Nemer</v>
          </cell>
          <cell r="F15" t="str">
            <v>Jacquelyn</v>
          </cell>
          <cell r="G15" t="str">
            <v>El Nemer</v>
          </cell>
          <cell r="H15" t="str">
            <v>YES</v>
          </cell>
          <cell r="I15" t="str">
            <v>Jackie El Nemer</v>
          </cell>
          <cell r="J15">
            <v>100022</v>
          </cell>
          <cell r="K15" t="str">
            <v>Y</v>
          </cell>
          <cell r="L15" t="str">
            <v>COO</v>
          </cell>
          <cell r="M15">
            <v>1120</v>
          </cell>
          <cell r="N15" t="str">
            <v>U-ATI-001</v>
          </cell>
          <cell r="O15" t="str">
            <v>ELNEMER JACQUELYN</v>
          </cell>
          <cell r="P15" t="str">
            <v>JELNEMER@TURING.AC.UK</v>
          </cell>
          <cell r="Q15" t="str">
            <v>Executive Assistant</v>
          </cell>
          <cell r="R15" t="str">
            <v>RANDALL CLARE</v>
          </cell>
        </row>
        <row r="16">
          <cell r="A16">
            <v>100023</v>
          </cell>
          <cell r="B16" t="str">
            <v>COO-1100</v>
          </cell>
          <cell r="D16" t="str">
            <v>Emma</v>
          </cell>
          <cell r="E16" t="str">
            <v>Cook</v>
          </cell>
          <cell r="F16" t="str">
            <v>Emma</v>
          </cell>
          <cell r="G16" t="str">
            <v>Cook</v>
          </cell>
          <cell r="H16" t="str">
            <v>YES</v>
          </cell>
          <cell r="I16" t="str">
            <v>Emma Cook</v>
          </cell>
          <cell r="J16">
            <v>100023</v>
          </cell>
          <cell r="K16" t="str">
            <v>Y</v>
          </cell>
          <cell r="L16" t="str">
            <v>COO</v>
          </cell>
          <cell r="M16">
            <v>1100</v>
          </cell>
          <cell r="N16" t="str">
            <v>U-ATI-001</v>
          </cell>
          <cell r="O16" t="str">
            <v>COOK EMMA</v>
          </cell>
          <cell r="P16" t="str">
            <v>ECOOK@TURING.AC.UK</v>
          </cell>
          <cell r="Q16" t="str">
            <v>Head of Finance</v>
          </cell>
          <cell r="R16" t="str">
            <v>ATKINS JONATHAN</v>
          </cell>
        </row>
        <row r="17">
          <cell r="A17">
            <v>100024</v>
          </cell>
          <cell r="B17" t="str">
            <v>COO-1120</v>
          </cell>
          <cell r="D17" t="str">
            <v>Amerik</v>
          </cell>
          <cell r="E17" t="str">
            <v>Kaur</v>
          </cell>
          <cell r="F17" t="str">
            <v>Amerik</v>
          </cell>
          <cell r="G17" t="str">
            <v>Kaur</v>
          </cell>
          <cell r="H17" t="str">
            <v>YES</v>
          </cell>
          <cell r="I17" t="str">
            <v>Amerik Kaur</v>
          </cell>
          <cell r="J17">
            <v>100024</v>
          </cell>
          <cell r="K17" t="str">
            <v>Y</v>
          </cell>
          <cell r="L17" t="str">
            <v>COO</v>
          </cell>
          <cell r="M17">
            <v>1120</v>
          </cell>
          <cell r="N17" t="str">
            <v>U-ATI-001</v>
          </cell>
          <cell r="O17" t="str">
            <v>KAUR AMERIK</v>
          </cell>
          <cell r="P17" t="str">
            <v>AKAUR@TURING.AC.UK</v>
          </cell>
          <cell r="Q17" t="str">
            <v>HR Coordinator</v>
          </cell>
          <cell r="R17" t="str">
            <v>AARON GIBBONS PLOWRIGHT</v>
          </cell>
        </row>
        <row r="18">
          <cell r="A18">
            <v>100028</v>
          </cell>
          <cell r="B18" t="str">
            <v>COO-1120</v>
          </cell>
          <cell r="D18" t="str">
            <v>Clare</v>
          </cell>
          <cell r="E18" t="str">
            <v>Randall</v>
          </cell>
          <cell r="F18" t="str">
            <v>Clare</v>
          </cell>
          <cell r="G18" t="str">
            <v>Randall</v>
          </cell>
          <cell r="H18" t="str">
            <v>YES</v>
          </cell>
          <cell r="I18" t="str">
            <v>Clare Randall</v>
          </cell>
          <cell r="J18">
            <v>100028</v>
          </cell>
          <cell r="K18" t="str">
            <v>Y</v>
          </cell>
          <cell r="L18" t="str">
            <v>COO</v>
          </cell>
          <cell r="M18">
            <v>1120</v>
          </cell>
          <cell r="N18" t="str">
            <v>U-ATI-001</v>
          </cell>
          <cell r="O18" t="str">
            <v>RANDALL CLARE</v>
          </cell>
          <cell r="P18" t="str">
            <v>CRANDALL@TURING.AC.UK</v>
          </cell>
          <cell r="Q18" t="str">
            <v>Head of HR &amp; Operations</v>
          </cell>
          <cell r="R18" t="str">
            <v>ATKINS JONATHAN</v>
          </cell>
        </row>
        <row r="19">
          <cell r="A19">
            <v>100029</v>
          </cell>
          <cell r="B19" t="str">
            <v>COO-1140</v>
          </cell>
          <cell r="D19" t="str">
            <v>Ian</v>
          </cell>
          <cell r="E19" t="str">
            <v>Carter</v>
          </cell>
          <cell r="F19" t="str">
            <v>Ian</v>
          </cell>
          <cell r="G19" t="str">
            <v>Carter</v>
          </cell>
          <cell r="H19" t="str">
            <v>YES</v>
          </cell>
          <cell r="I19" t="str">
            <v>Ian Carter</v>
          </cell>
          <cell r="J19">
            <v>100029</v>
          </cell>
          <cell r="K19" t="str">
            <v>Y</v>
          </cell>
          <cell r="L19" t="str">
            <v>COO</v>
          </cell>
          <cell r="M19">
            <v>1140</v>
          </cell>
          <cell r="N19" t="str">
            <v>U-ATI-001</v>
          </cell>
          <cell r="O19" t="str">
            <v>CARTER IAN</v>
          </cell>
          <cell r="P19" t="str">
            <v>ICARTER@TURING.AC.UK</v>
          </cell>
          <cell r="Q19" t="str">
            <v>Head of IT</v>
          </cell>
          <cell r="R19" t="str">
            <v>ATKINS JONATHAN</v>
          </cell>
        </row>
        <row r="20">
          <cell r="A20">
            <v>100030</v>
          </cell>
          <cell r="B20" t="str">
            <v>COO-1120</v>
          </cell>
          <cell r="D20" t="str">
            <v>Sharmila</v>
          </cell>
          <cell r="E20" t="str">
            <v>Mehta</v>
          </cell>
          <cell r="F20" t="str">
            <v>Sharmila</v>
          </cell>
          <cell r="G20" t="str">
            <v>Mehta</v>
          </cell>
          <cell r="H20" t="str">
            <v>YES</v>
          </cell>
          <cell r="I20" t="str">
            <v>Sharmila Mehta</v>
          </cell>
          <cell r="J20">
            <v>100030</v>
          </cell>
          <cell r="K20" t="str">
            <v>Y</v>
          </cell>
          <cell r="L20" t="str">
            <v>COO</v>
          </cell>
          <cell r="M20">
            <v>1120</v>
          </cell>
          <cell r="N20" t="str">
            <v>U-ATI-001</v>
          </cell>
          <cell r="O20" t="str">
            <v>MEHTA SHARMILA</v>
          </cell>
          <cell r="P20" t="str">
            <v>SMEHTA@TURING.AC.UK</v>
          </cell>
          <cell r="Q20" t="str">
            <v>Office &amp; Facilities Manager</v>
          </cell>
          <cell r="R20" t="str">
            <v>RANDALL CLARE</v>
          </cell>
        </row>
        <row r="21">
          <cell r="A21">
            <v>100031</v>
          </cell>
          <cell r="B21" t="str">
            <v>CEO-3000</v>
          </cell>
          <cell r="D21" t="str">
            <v>Alan</v>
          </cell>
          <cell r="E21" t="str">
            <v>Wilson</v>
          </cell>
          <cell r="F21" t="str">
            <v>Alan</v>
          </cell>
          <cell r="G21" t="str">
            <v>Wilson</v>
          </cell>
          <cell r="H21" t="str">
            <v>YES</v>
          </cell>
          <cell r="I21" t="str">
            <v>Alan Wilson</v>
          </cell>
          <cell r="J21">
            <v>100031</v>
          </cell>
          <cell r="K21" t="str">
            <v>Y</v>
          </cell>
          <cell r="L21" t="str">
            <v>CEO</v>
          </cell>
          <cell r="M21">
            <v>3000</v>
          </cell>
          <cell r="N21" t="str">
            <v>U-ATI-001</v>
          </cell>
          <cell r="O21" t="str">
            <v>WILSON ALAN</v>
          </cell>
          <cell r="P21" t="str">
            <v>AWILSON@TURING.AC.UK</v>
          </cell>
          <cell r="Q21" t="str">
            <v>Turing Fellow</v>
          </cell>
          <cell r="R21" t="str">
            <v>COOK EMMA</v>
          </cell>
        </row>
        <row r="22">
          <cell r="A22">
            <v>100032</v>
          </cell>
          <cell r="B22" t="str">
            <v>RES-2130</v>
          </cell>
          <cell r="D22" t="str">
            <v>Martin</v>
          </cell>
          <cell r="E22" t="str">
            <v>O'Reilly</v>
          </cell>
          <cell r="F22" t="str">
            <v>Martin</v>
          </cell>
          <cell r="G22" t="str">
            <v>O'Reily</v>
          </cell>
          <cell r="I22" t="str">
            <v>Martin O'Reily</v>
          </cell>
          <cell r="J22">
            <v>100032</v>
          </cell>
          <cell r="K22" t="str">
            <v>Y</v>
          </cell>
          <cell r="L22" t="str">
            <v>RES</v>
          </cell>
          <cell r="M22">
            <v>2130</v>
          </cell>
          <cell r="N22" t="str">
            <v>R-SIS-001</v>
          </cell>
        </row>
        <row r="23">
          <cell r="A23">
            <v>100033</v>
          </cell>
          <cell r="B23" t="str">
            <v>RES-2130</v>
          </cell>
          <cell r="D23" t="str">
            <v>May</v>
          </cell>
          <cell r="E23" t="str">
            <v>Yong</v>
          </cell>
          <cell r="F23" t="str">
            <v>May</v>
          </cell>
          <cell r="G23" t="str">
            <v>Yong</v>
          </cell>
          <cell r="H23" t="str">
            <v>YES</v>
          </cell>
          <cell r="I23" t="str">
            <v>May Yong</v>
          </cell>
          <cell r="J23">
            <v>100033</v>
          </cell>
          <cell r="K23" t="str">
            <v>Y</v>
          </cell>
          <cell r="L23" t="str">
            <v>RES</v>
          </cell>
          <cell r="M23">
            <v>2130</v>
          </cell>
          <cell r="N23" t="str">
            <v>R-SIS-001</v>
          </cell>
          <cell r="O23" t="str">
            <v>YONG MAY</v>
          </cell>
          <cell r="P23" t="str">
            <v>MYONG@TURING.AC.UK</v>
          </cell>
          <cell r="Q23" t="str">
            <v>Research Software Engineer</v>
          </cell>
          <cell r="R23" t="str">
            <v>O'REILLY MARTIN</v>
          </cell>
        </row>
        <row r="24">
          <cell r="A24">
            <v>100034</v>
          </cell>
          <cell r="B24" t="str">
            <v>COO-1100</v>
          </cell>
          <cell r="D24" t="str">
            <v>Abisola</v>
          </cell>
          <cell r="E24" t="str">
            <v>Adeniyi</v>
          </cell>
          <cell r="F24" t="str">
            <v>Abisola</v>
          </cell>
          <cell r="G24" t="str">
            <v>Adeniyi</v>
          </cell>
          <cell r="H24" t="str">
            <v>YES</v>
          </cell>
          <cell r="I24" t="str">
            <v>Abisola Adeniyi</v>
          </cell>
          <cell r="J24">
            <v>100034</v>
          </cell>
          <cell r="K24" t="str">
            <v>Y</v>
          </cell>
          <cell r="L24" t="str">
            <v>COO</v>
          </cell>
          <cell r="M24">
            <v>1100</v>
          </cell>
          <cell r="N24" t="str">
            <v>U-ATI-001</v>
          </cell>
          <cell r="O24" t="str">
            <v>ADENIYI ABISOLA</v>
          </cell>
          <cell r="P24" t="str">
            <v>AADENIYI@TURING.AC.UK</v>
          </cell>
          <cell r="Q24" t="str">
            <v>Assistant Accountant</v>
          </cell>
          <cell r="R24" t="str">
            <v>COOK EMMA</v>
          </cell>
        </row>
        <row r="25">
          <cell r="A25">
            <v>100036</v>
          </cell>
          <cell r="B25" t="str">
            <v>RES-2111</v>
          </cell>
          <cell r="D25" t="str">
            <v>Samantha</v>
          </cell>
          <cell r="E25" t="str">
            <v>Selvarajah</v>
          </cell>
          <cell r="F25" t="str">
            <v>Samantha</v>
          </cell>
          <cell r="G25" t="str">
            <v>Selvarajah</v>
          </cell>
          <cell r="H25" t="str">
            <v>YES</v>
          </cell>
          <cell r="I25" t="str">
            <v>Samantha Selvarajah</v>
          </cell>
          <cell r="J25">
            <v>100036</v>
          </cell>
          <cell r="K25" t="str">
            <v>Y</v>
          </cell>
          <cell r="L25" t="str">
            <v>RES</v>
          </cell>
          <cell r="M25">
            <v>2111</v>
          </cell>
          <cell r="N25" t="str">
            <v>R-SIS-002</v>
          </cell>
          <cell r="O25" t="str">
            <v>SELVARAJAH SAMANTHA</v>
          </cell>
          <cell r="P25" t="str">
            <v>SSELVARAJAH@TURING.AC.UK</v>
          </cell>
          <cell r="Q25" t="str">
            <v>Training Coordinator</v>
          </cell>
          <cell r="R25" t="str">
            <v>MURTON BEN</v>
          </cell>
        </row>
        <row r="26">
          <cell r="A26">
            <v>100046</v>
          </cell>
          <cell r="B26" t="str">
            <v>COO-1130</v>
          </cell>
          <cell r="D26" t="str">
            <v>Shana</v>
          </cell>
          <cell r="E26" t="str">
            <v>Tufail</v>
          </cell>
          <cell r="F26" t="str">
            <v>Shabana</v>
          </cell>
          <cell r="G26" t="str">
            <v>Tufail</v>
          </cell>
          <cell r="H26" t="str">
            <v>YES</v>
          </cell>
          <cell r="I26" t="str">
            <v>Shana Tufail</v>
          </cell>
          <cell r="J26">
            <v>100046</v>
          </cell>
          <cell r="K26" t="str">
            <v>Y</v>
          </cell>
          <cell r="L26" t="str">
            <v>COO</v>
          </cell>
          <cell r="M26">
            <v>1130</v>
          </cell>
          <cell r="N26" t="str">
            <v>U-ATI-001</v>
          </cell>
          <cell r="O26" t="str">
            <v>TUFAIL SHANA</v>
          </cell>
          <cell r="P26" t="str">
            <v>STUFAIL@TURING.AC.UK</v>
          </cell>
          <cell r="Q26" t="str">
            <v>Communications &amp; Marketing Manager</v>
          </cell>
          <cell r="R26" t="str">
            <v>MCIVOR SOPHIE</v>
          </cell>
        </row>
        <row r="27">
          <cell r="A27">
            <v>100049</v>
          </cell>
          <cell r="B27" t="str">
            <v>CEO-3000</v>
          </cell>
          <cell r="D27" t="str">
            <v>Lisa</v>
          </cell>
          <cell r="E27" t="str">
            <v>Cozens-Cusirramos</v>
          </cell>
          <cell r="F27" t="str">
            <v>Lisa</v>
          </cell>
          <cell r="G27" t="str">
            <v>Cozens-Cusirramos</v>
          </cell>
          <cell r="H27" t="str">
            <v>YES</v>
          </cell>
          <cell r="I27" t="str">
            <v>Lisa Cozens-Cusirramos</v>
          </cell>
          <cell r="J27">
            <v>100049</v>
          </cell>
          <cell r="K27" t="str">
            <v>Y</v>
          </cell>
          <cell r="L27" t="str">
            <v>CEO</v>
          </cell>
          <cell r="M27">
            <v>3000</v>
          </cell>
          <cell r="N27" t="str">
            <v>U-ATI-001</v>
          </cell>
          <cell r="O27" t="str">
            <v>Lisa Cozens-Cusirramos</v>
          </cell>
          <cell r="P27" t="str">
            <v>lcozens-cusirramos@turing.ac.uk</v>
          </cell>
          <cell r="Q27" t="str">
            <v>Project Manager</v>
          </cell>
          <cell r="R27" t="str">
            <v>ATKINS JONATHAN</v>
          </cell>
        </row>
        <row r="28">
          <cell r="A28">
            <v>100050</v>
          </cell>
          <cell r="B28" t="str">
            <v>RES-2000</v>
          </cell>
          <cell r="D28" t="str">
            <v>Jules</v>
          </cell>
          <cell r="E28" t="str">
            <v>Marzec-Manser</v>
          </cell>
          <cell r="F28" t="str">
            <v>Jules</v>
          </cell>
          <cell r="G28" t="str">
            <v>Marzec-Manser</v>
          </cell>
          <cell r="I28" t="str">
            <v>Jules Marzec-Manser</v>
          </cell>
          <cell r="J28">
            <v>100050</v>
          </cell>
          <cell r="K28" t="str">
            <v>Y</v>
          </cell>
          <cell r="L28" t="str">
            <v>RES</v>
          </cell>
          <cell r="M28">
            <v>2000</v>
          </cell>
          <cell r="N28" t="str">
            <v>U-ATI-001</v>
          </cell>
          <cell r="O28" t="str">
            <v>MARZECMANSER JULIAN</v>
          </cell>
          <cell r="P28" t="str">
            <v>JMANSER@TURING.AC.UK</v>
          </cell>
          <cell r="Q28" t="str">
            <v>Partnership Support</v>
          </cell>
          <cell r="R28" t="str">
            <v>GUERNION NICOLAS</v>
          </cell>
        </row>
        <row r="29">
          <cell r="A29">
            <v>100051</v>
          </cell>
          <cell r="B29" t="str">
            <v>COO-1120</v>
          </cell>
          <cell r="D29" t="str">
            <v>Aaron</v>
          </cell>
          <cell r="E29" t="str">
            <v>Gibbons-Plowright</v>
          </cell>
          <cell r="F29" t="str">
            <v>Aaron</v>
          </cell>
          <cell r="G29" t="str">
            <v>Gibbons-Plowright</v>
          </cell>
          <cell r="H29" t="str">
            <v>YES</v>
          </cell>
          <cell r="I29" t="str">
            <v>Aaron Gibbons-Plowright</v>
          </cell>
          <cell r="J29">
            <v>100051</v>
          </cell>
          <cell r="K29" t="str">
            <v>Y</v>
          </cell>
          <cell r="L29" t="str">
            <v>COO</v>
          </cell>
          <cell r="M29">
            <v>1120</v>
          </cell>
          <cell r="N29" t="str">
            <v>U-ATI-001</v>
          </cell>
          <cell r="O29" t="str">
            <v>Aaron Gibbons-Plowright</v>
          </cell>
          <cell r="P29" t="str">
            <v>aplowright@turing.ac.uk</v>
          </cell>
          <cell r="Q29" t="str">
            <v>HR Manager</v>
          </cell>
          <cell r="R29" t="str">
            <v>RANDALL CLARE</v>
          </cell>
        </row>
        <row r="30">
          <cell r="A30">
            <v>100053</v>
          </cell>
          <cell r="B30" t="str">
            <v>RES-2130</v>
          </cell>
          <cell r="D30" t="str">
            <v xml:space="preserve">Michael </v>
          </cell>
          <cell r="E30" t="str">
            <v>Hobson</v>
          </cell>
          <cell r="F30" t="str">
            <v>Timothy</v>
          </cell>
          <cell r="G30" t="str">
            <v>Hobson</v>
          </cell>
          <cell r="H30" t="str">
            <v>YES</v>
          </cell>
          <cell r="I30" t="str">
            <v>Michael  Hobson</v>
          </cell>
          <cell r="J30">
            <v>100053</v>
          </cell>
          <cell r="K30" t="str">
            <v>Y</v>
          </cell>
          <cell r="L30" t="str">
            <v>RES</v>
          </cell>
          <cell r="M30">
            <v>2130</v>
          </cell>
          <cell r="N30" t="str">
            <v>R-SIS-001</v>
          </cell>
          <cell r="O30" t="str">
            <v>Michael Hobson</v>
          </cell>
          <cell r="P30" t="str">
            <v>mhobson@turing.ac.uk</v>
          </cell>
          <cell r="Q30" t="str">
            <v>Turing Fellow- Cambridge</v>
          </cell>
          <cell r="R30" t="str">
            <v>COOK EMMA</v>
          </cell>
        </row>
        <row r="31">
          <cell r="A31">
            <v>100055</v>
          </cell>
          <cell r="B31" t="str">
            <v>RES-2160</v>
          </cell>
          <cell r="D31" t="str">
            <v>Mark</v>
          </cell>
          <cell r="E31" t="str">
            <v xml:space="preserve">Briers </v>
          </cell>
          <cell r="F31" t="str">
            <v>Mark</v>
          </cell>
          <cell r="G31" t="str">
            <v>Briers</v>
          </cell>
          <cell r="I31" t="str">
            <v>Mark Briers</v>
          </cell>
          <cell r="J31">
            <v>100055</v>
          </cell>
          <cell r="K31" t="str">
            <v>Y</v>
          </cell>
          <cell r="L31" t="str">
            <v>RES</v>
          </cell>
          <cell r="M31">
            <v>2160</v>
          </cell>
          <cell r="N31" t="str">
            <v>R-SIS-001</v>
          </cell>
          <cell r="O31" t="str">
            <v>Mark Briers</v>
          </cell>
          <cell r="P31" t="str">
            <v>mbriers@turing.ac.uk</v>
          </cell>
          <cell r="Q31" t="str">
            <v xml:space="preserve">Strategic Programme Director (SPD) for Defence and Security, </v>
          </cell>
          <cell r="R31" t="str">
            <v>WILSON ALAN</v>
          </cell>
        </row>
        <row r="32">
          <cell r="A32">
            <v>100056</v>
          </cell>
          <cell r="B32" t="str">
            <v>COO-1140</v>
          </cell>
          <cell r="D32" t="str">
            <v>Warwick</v>
          </cell>
          <cell r="E32" t="str">
            <v>Wood</v>
          </cell>
          <cell r="F32" t="str">
            <v>Warwick</v>
          </cell>
          <cell r="G32" t="str">
            <v>Wood</v>
          </cell>
          <cell r="H32" t="str">
            <v>YES</v>
          </cell>
          <cell r="I32" t="str">
            <v>Warwick Wood</v>
          </cell>
          <cell r="J32">
            <v>100056</v>
          </cell>
          <cell r="K32" t="str">
            <v>Y</v>
          </cell>
          <cell r="L32" t="str">
            <v>COO</v>
          </cell>
          <cell r="M32">
            <v>1140</v>
          </cell>
          <cell r="N32" t="str">
            <v>U-ATI-001</v>
          </cell>
          <cell r="O32" t="str">
            <v>Warwick Wood</v>
          </cell>
          <cell r="P32" t="str">
            <v>wwood@turing.ac.uk</v>
          </cell>
          <cell r="Q32" t="str">
            <v xml:space="preserve">IT Support Engineer </v>
          </cell>
          <cell r="R32" t="str">
            <v>CARTER IAN</v>
          </cell>
        </row>
        <row r="33">
          <cell r="A33">
            <v>100057</v>
          </cell>
          <cell r="B33" t="str">
            <v>CEO-3000</v>
          </cell>
          <cell r="D33" t="str">
            <v>Helena</v>
          </cell>
          <cell r="E33" t="str">
            <v>Quinn</v>
          </cell>
          <cell r="F33" t="str">
            <v>Helena</v>
          </cell>
          <cell r="G33" t="str">
            <v>Quinn</v>
          </cell>
          <cell r="H33" t="str">
            <v>YES</v>
          </cell>
          <cell r="I33" t="str">
            <v>Helena Quinn</v>
          </cell>
          <cell r="J33">
            <v>100057</v>
          </cell>
          <cell r="K33" t="str">
            <v>Y</v>
          </cell>
          <cell r="L33" t="str">
            <v>CEO</v>
          </cell>
          <cell r="M33">
            <v>3000</v>
          </cell>
          <cell r="N33" t="str">
            <v>U-ATI-001</v>
          </cell>
          <cell r="O33" t="str">
            <v>Helena Quinn</v>
          </cell>
          <cell r="P33" t="str">
            <v>hquinn@turing.ac.uk</v>
          </cell>
          <cell r="Q33" t="str">
            <v>Policy Officer</v>
          </cell>
          <cell r="R33" t="str">
            <v>GUERNION NICOLAS</v>
          </cell>
        </row>
        <row r="34">
          <cell r="A34">
            <v>100058</v>
          </cell>
          <cell r="B34" t="str">
            <v>RES-2130</v>
          </cell>
          <cell r="D34" t="str">
            <v>Radka</v>
          </cell>
          <cell r="E34" t="str">
            <v>Jersakova</v>
          </cell>
          <cell r="F34" t="str">
            <v>Radka</v>
          </cell>
          <cell r="G34" t="str">
            <v>Jersakova</v>
          </cell>
          <cell r="H34" t="str">
            <v>YES</v>
          </cell>
          <cell r="I34" t="str">
            <v>Radka Jersakova</v>
          </cell>
          <cell r="J34">
            <v>100058</v>
          </cell>
          <cell r="K34" t="str">
            <v>Y</v>
          </cell>
          <cell r="L34" t="str">
            <v>RES</v>
          </cell>
          <cell r="M34">
            <v>2130</v>
          </cell>
          <cell r="N34" t="str">
            <v>R-SIS-001</v>
          </cell>
          <cell r="O34" t="str">
            <v>Radka Jersakova</v>
          </cell>
          <cell r="P34" t="str">
            <v>rjersakova@turing.ac.uk</v>
          </cell>
          <cell r="Q34" t="str">
            <v>Junior Data Scientist</v>
          </cell>
          <cell r="R34" t="str">
            <v>GEDDES JAMES</v>
          </cell>
        </row>
        <row r="35">
          <cell r="A35">
            <v>100059</v>
          </cell>
          <cell r="B35" t="str">
            <v>RES-2000</v>
          </cell>
          <cell r="D35" t="str">
            <v>Josh</v>
          </cell>
          <cell r="E35" t="str">
            <v>Cowls</v>
          </cell>
          <cell r="F35" t="str">
            <v>Josh</v>
          </cell>
          <cell r="G35" t="str">
            <v>Cowls</v>
          </cell>
          <cell r="H35" t="str">
            <v>YES</v>
          </cell>
          <cell r="I35" t="str">
            <v>Josh Cowls</v>
          </cell>
          <cell r="J35">
            <v>100059</v>
          </cell>
          <cell r="K35" t="str">
            <v>Y</v>
          </cell>
          <cell r="L35" t="str">
            <v>RES</v>
          </cell>
          <cell r="M35">
            <v>2000</v>
          </cell>
          <cell r="N35" t="str">
            <v>R-SIS-001</v>
          </cell>
          <cell r="O35" t="str">
            <v>Josh Cowls</v>
          </cell>
          <cell r="P35" t="str">
            <v>jcowls@turing.ac.uk</v>
          </cell>
          <cell r="Q35" t="str">
            <v>Policy Officer</v>
          </cell>
          <cell r="R35" t="str">
            <v>GUERNION NICOLAS</v>
          </cell>
        </row>
        <row r="36">
          <cell r="A36">
            <v>100060</v>
          </cell>
          <cell r="B36" t="str">
            <v>RES-2120</v>
          </cell>
          <cell r="D36" t="str">
            <v>Duncan</v>
          </cell>
          <cell r="E36" t="str">
            <v>MacDoanld-Korth</v>
          </cell>
          <cell r="I36" t="str">
            <v>MacDonald- Korth Duncan</v>
          </cell>
          <cell r="J36">
            <v>100060</v>
          </cell>
          <cell r="K36" t="str">
            <v>Y</v>
          </cell>
          <cell r="L36" t="str">
            <v>RES</v>
          </cell>
          <cell r="M36">
            <v>2120</v>
          </cell>
          <cell r="N36" t="str">
            <v>R-SIS-003</v>
          </cell>
          <cell r="O36" t="str">
            <v>MacDoanld-Korth</v>
          </cell>
        </row>
        <row r="37">
          <cell r="A37">
            <v>100061</v>
          </cell>
          <cell r="B37" t="str">
            <v>RES-2000</v>
          </cell>
          <cell r="D37" t="str">
            <v>Catherine</v>
          </cell>
          <cell r="E37" t="str">
            <v>Lawrence</v>
          </cell>
          <cell r="F37" t="str">
            <v>Catherine</v>
          </cell>
          <cell r="G37" t="str">
            <v>Lawrence</v>
          </cell>
          <cell r="H37" t="str">
            <v>YES</v>
          </cell>
          <cell r="I37" t="str">
            <v>Catherine Lawrence</v>
          </cell>
          <cell r="J37">
            <v>100061</v>
          </cell>
          <cell r="K37" t="str">
            <v>Y</v>
          </cell>
          <cell r="L37" t="str">
            <v>RES</v>
          </cell>
          <cell r="M37">
            <v>2000</v>
          </cell>
          <cell r="N37" t="str">
            <v>R-SIS-001</v>
          </cell>
          <cell r="O37" t="str">
            <v>Catherine Lawrence</v>
          </cell>
          <cell r="P37" t="str">
            <v>clawrence@turing.ac.uk</v>
          </cell>
          <cell r="Q37" t="str">
            <v xml:space="preserve">Programme Manager </v>
          </cell>
          <cell r="R37" t="str">
            <v>GUERNION NICOLAS</v>
          </cell>
        </row>
        <row r="38">
          <cell r="A38">
            <v>100062</v>
          </cell>
          <cell r="B38" t="str">
            <v>RES-2000</v>
          </cell>
          <cell r="D38" t="str">
            <v>Nico</v>
          </cell>
          <cell r="E38" t="str">
            <v>Guernion</v>
          </cell>
          <cell r="F38" t="str">
            <v>Nicolas</v>
          </cell>
          <cell r="G38" t="str">
            <v>Guernion</v>
          </cell>
          <cell r="H38" t="str">
            <v>YES</v>
          </cell>
          <cell r="I38" t="str">
            <v>Nico Guernion</v>
          </cell>
          <cell r="J38">
            <v>100062</v>
          </cell>
          <cell r="K38" t="str">
            <v>Y</v>
          </cell>
          <cell r="L38" t="str">
            <v>RES</v>
          </cell>
          <cell r="M38">
            <v>2000</v>
          </cell>
          <cell r="N38" t="str">
            <v>U-ATI-001</v>
          </cell>
          <cell r="O38" t="str">
            <v>GUERNION NICOLAS</v>
          </cell>
          <cell r="P38" t="str">
            <v>NGUERNION@TURING.AC.UK</v>
          </cell>
          <cell r="Q38" t="str">
            <v>Director of Partnerships</v>
          </cell>
          <cell r="R38" t="str">
            <v>ATKINS JONATHAN</v>
          </cell>
        </row>
        <row r="39">
          <cell r="A39">
            <v>100082</v>
          </cell>
          <cell r="B39" t="str">
            <v>RES-2000</v>
          </cell>
          <cell r="D39" t="str">
            <v>Mahlet</v>
          </cell>
          <cell r="E39" t="str">
            <v>Zimeta</v>
          </cell>
          <cell r="F39" t="str">
            <v>Mahlet</v>
          </cell>
          <cell r="G39" t="str">
            <v>Zimeta</v>
          </cell>
          <cell r="H39" t="str">
            <v>YES</v>
          </cell>
          <cell r="I39" t="str">
            <v>Mahlet Zimeta</v>
          </cell>
          <cell r="J39">
            <v>100082</v>
          </cell>
          <cell r="K39" t="str">
            <v>Y</v>
          </cell>
          <cell r="L39" t="str">
            <v>RES</v>
          </cell>
          <cell r="M39">
            <v>2000</v>
          </cell>
          <cell r="N39" t="str">
            <v>R-SIS-001</v>
          </cell>
          <cell r="O39" t="str">
            <v>Mahlet Zimeta</v>
          </cell>
          <cell r="P39" t="str">
            <v>mzimeta@turing.ac.uk</v>
          </cell>
          <cell r="Q39" t="str">
            <v xml:space="preserve">Programme Manager </v>
          </cell>
          <cell r="R39" t="str">
            <v>GUERNION NICOLAS</v>
          </cell>
        </row>
        <row r="40">
          <cell r="A40">
            <v>100083</v>
          </cell>
          <cell r="B40" t="str">
            <v>COO-1130</v>
          </cell>
          <cell r="D40" t="str">
            <v>Francesco</v>
          </cell>
          <cell r="E40" t="str">
            <v>Merkel</v>
          </cell>
          <cell r="F40" t="str">
            <v>Ingrid</v>
          </cell>
          <cell r="G40" t="str">
            <v>Merkel</v>
          </cell>
          <cell r="H40" t="str">
            <v>YES</v>
          </cell>
          <cell r="I40" t="str">
            <v>Francesco Merkel</v>
          </cell>
          <cell r="J40">
            <v>100083</v>
          </cell>
          <cell r="K40" t="str">
            <v>Y</v>
          </cell>
          <cell r="L40" t="str">
            <v>COO</v>
          </cell>
          <cell r="M40">
            <v>1130</v>
          </cell>
          <cell r="N40" t="str">
            <v>U-ATI-001</v>
          </cell>
          <cell r="O40" t="str">
            <v>Ingrid Merkel</v>
          </cell>
          <cell r="P40" t="str">
            <v>imerkel@turing.ac.uk</v>
          </cell>
          <cell r="Q40" t="str">
            <v xml:space="preserve">Web Content Developer </v>
          </cell>
          <cell r="R40" t="str">
            <v>MCIVOR SOPHIE</v>
          </cell>
        </row>
        <row r="41">
          <cell r="A41">
            <v>100084</v>
          </cell>
          <cell r="B41" t="str">
            <v>RES-2120</v>
          </cell>
          <cell r="D41" t="str">
            <v>Andrew</v>
          </cell>
          <cell r="E41" t="str">
            <v xml:space="preserve">Elliott </v>
          </cell>
          <cell r="F41" t="str">
            <v>Andrew</v>
          </cell>
          <cell r="G41" t="str">
            <v>Elliot</v>
          </cell>
          <cell r="I41" t="str">
            <v>Andrew Elliot</v>
          </cell>
          <cell r="J41">
            <v>100084</v>
          </cell>
          <cell r="K41" t="str">
            <v>Y</v>
          </cell>
          <cell r="L41" t="str">
            <v>RES</v>
          </cell>
          <cell r="M41">
            <v>2120</v>
          </cell>
          <cell r="N41" t="str">
            <v>R-ACC-001</v>
          </cell>
          <cell r="O41" t="str">
            <v xml:space="preserve">Andrew Elliott </v>
          </cell>
          <cell r="P41" t="str">
            <v>aelliott@turing.ac.uk</v>
          </cell>
          <cell r="Q41" t="str">
            <v>Postdoctoral Researcher</v>
          </cell>
          <cell r="R41" t="str">
            <v>MAHLET ZIMETA</v>
          </cell>
        </row>
        <row r="42">
          <cell r="A42">
            <v>100086</v>
          </cell>
          <cell r="B42" t="str">
            <v>RES-2000</v>
          </cell>
          <cell r="D42" t="str">
            <v>Katrina</v>
          </cell>
          <cell r="E42" t="str">
            <v>Payne</v>
          </cell>
          <cell r="F42" t="str">
            <v>Katrina</v>
          </cell>
          <cell r="G42" t="str">
            <v>Payne</v>
          </cell>
          <cell r="H42" t="str">
            <v>YES</v>
          </cell>
          <cell r="I42" t="str">
            <v>Katrina Payne</v>
          </cell>
          <cell r="J42">
            <v>100086</v>
          </cell>
          <cell r="K42" t="str">
            <v>Y</v>
          </cell>
          <cell r="L42" t="str">
            <v>RES</v>
          </cell>
          <cell r="M42">
            <v>2000</v>
          </cell>
          <cell r="N42" t="str">
            <v>R-SIS-001</v>
          </cell>
          <cell r="O42" t="str">
            <v>Katrina Payne</v>
          </cell>
          <cell r="P42" t="str">
            <v>kpayne@turing.ac.uk</v>
          </cell>
          <cell r="Q42" t="str">
            <v>Business Development Manager</v>
          </cell>
          <cell r="R42" t="str">
            <v>GUERNION NICOLAS</v>
          </cell>
        </row>
        <row r="43">
          <cell r="A43">
            <v>100088</v>
          </cell>
          <cell r="B43" t="str">
            <v>RES-2120</v>
          </cell>
          <cell r="D43" t="str">
            <v>Miquel</v>
          </cell>
          <cell r="E43" t="str">
            <v>Morin</v>
          </cell>
          <cell r="F43" t="str">
            <v>Miguel</v>
          </cell>
          <cell r="G43" t="str">
            <v>Morin</v>
          </cell>
          <cell r="H43" t="str">
            <v>YES</v>
          </cell>
          <cell r="I43" t="str">
            <v>Miquel Morin</v>
          </cell>
          <cell r="J43">
            <v>100088</v>
          </cell>
          <cell r="K43" t="str">
            <v>Y</v>
          </cell>
          <cell r="L43" t="str">
            <v>RES</v>
          </cell>
          <cell r="M43">
            <v>2120</v>
          </cell>
          <cell r="N43" t="str">
            <v>R-HSB-001</v>
          </cell>
          <cell r="O43" t="str">
            <v>Miguel Morin</v>
          </cell>
          <cell r="P43" t="str">
            <v>MMorin@turing.ac.uk</v>
          </cell>
          <cell r="Q43" t="str">
            <v>Research Associate - HSBC</v>
          </cell>
          <cell r="R43" t="str">
            <v>MAHLET ZIMETA</v>
          </cell>
        </row>
        <row r="44">
          <cell r="A44">
            <v>100089</v>
          </cell>
          <cell r="B44" t="str">
            <v>RES-2110</v>
          </cell>
          <cell r="D44" t="str">
            <v>Luis</v>
          </cell>
          <cell r="E44" t="str">
            <v xml:space="preserve">Ospina </v>
          </cell>
          <cell r="F44" t="str">
            <v>Luis</v>
          </cell>
          <cell r="G44" t="str">
            <v>Ospina</v>
          </cell>
          <cell r="I44" t="str">
            <v>Luis Ospina</v>
          </cell>
          <cell r="J44">
            <v>100089</v>
          </cell>
          <cell r="K44" t="str">
            <v>Y</v>
          </cell>
          <cell r="L44" t="str">
            <v>RES</v>
          </cell>
          <cell r="M44">
            <v>2110</v>
          </cell>
          <cell r="N44" t="str">
            <v>R-SIS-003</v>
          </cell>
          <cell r="O44" t="str">
            <v xml:space="preserve">Luis Ospina </v>
          </cell>
          <cell r="P44" t="str">
            <v>lospina@turing.ac.uk</v>
          </cell>
          <cell r="Q44" t="str">
            <v xml:space="preserve">Research Associate - Seed Funding </v>
          </cell>
          <cell r="R44" t="str">
            <v xml:space="preserve">EMILY NEILSON </v>
          </cell>
        </row>
        <row r="45">
          <cell r="A45">
            <v>100090</v>
          </cell>
          <cell r="B45" t="str">
            <v>RES-2120</v>
          </cell>
          <cell r="D45" t="str">
            <v xml:space="preserve">Merve </v>
          </cell>
          <cell r="E45" t="str">
            <v xml:space="preserve">Alanyali </v>
          </cell>
          <cell r="F45" t="str">
            <v>Merve</v>
          </cell>
          <cell r="G45" t="str">
            <v>Alanyali</v>
          </cell>
          <cell r="I45" t="str">
            <v>Merve Alanyali</v>
          </cell>
          <cell r="J45">
            <v>100090</v>
          </cell>
          <cell r="K45" t="str">
            <v>Y</v>
          </cell>
          <cell r="L45" t="str">
            <v>RES</v>
          </cell>
          <cell r="M45">
            <v>2120</v>
          </cell>
          <cell r="N45" t="str">
            <v>R-SIS-002</v>
          </cell>
          <cell r="O45" t="str">
            <v>ALANYALI MERVE</v>
          </cell>
          <cell r="P45" t="str">
            <v>MALANYALI@TURING.AC.UK</v>
          </cell>
          <cell r="Q45" t="str">
            <v>2016/17 Doctoral Students</v>
          </cell>
          <cell r="R45" t="str">
            <v>STUDENT SERVICES</v>
          </cell>
        </row>
        <row r="46">
          <cell r="A46">
            <v>100093</v>
          </cell>
          <cell r="B46" t="str">
            <v>RES-2120</v>
          </cell>
          <cell r="D46" t="str">
            <v>Chanuki Illushka</v>
          </cell>
          <cell r="E46" t="str">
            <v>Seresinhe</v>
          </cell>
          <cell r="F46" t="str">
            <v>Chanuki</v>
          </cell>
          <cell r="G46" t="str">
            <v>Seresinhe</v>
          </cell>
          <cell r="H46" t="str">
            <v>YES</v>
          </cell>
          <cell r="I46" t="str">
            <v>Chanuki Illushka Seresinhe</v>
          </cell>
          <cell r="J46">
            <v>100093</v>
          </cell>
          <cell r="K46" t="str">
            <v>Y</v>
          </cell>
          <cell r="L46" t="str">
            <v>RES</v>
          </cell>
          <cell r="M46">
            <v>2120</v>
          </cell>
          <cell r="N46" t="str">
            <v>R-SIS-002</v>
          </cell>
          <cell r="O46" t="str">
            <v>SERESINHE CHANUKI ILLUSHKA</v>
          </cell>
          <cell r="P46" t="str">
            <v>CSERESINHE@TURING.AC.UK</v>
          </cell>
          <cell r="Q46" t="str">
            <v>2016/17 Doctoral Students</v>
          </cell>
          <cell r="R46" t="str">
            <v>STUDENT SERVICES</v>
          </cell>
        </row>
        <row r="47">
          <cell r="A47">
            <v>100094</v>
          </cell>
          <cell r="B47" t="str">
            <v>RES-2120</v>
          </cell>
          <cell r="D47" t="str">
            <v>Ahmad-Atamli</v>
          </cell>
          <cell r="E47" t="str">
            <v>Reineh</v>
          </cell>
          <cell r="F47" t="str">
            <v>Reineh</v>
          </cell>
          <cell r="G47" t="str">
            <v>Ahmad-Atamli</v>
          </cell>
          <cell r="I47" t="str">
            <v>Ahmad-Atamli</v>
          </cell>
          <cell r="J47">
            <v>100094</v>
          </cell>
          <cell r="K47" t="str">
            <v>Y</v>
          </cell>
          <cell r="L47" t="str">
            <v>RES</v>
          </cell>
          <cell r="M47">
            <v>2120</v>
          </cell>
          <cell r="N47" t="str">
            <v>R-DST-001</v>
          </cell>
          <cell r="O47" t="str">
            <v>Ahmad-Atamli Reineh</v>
          </cell>
          <cell r="P47" t="str">
            <v>areineh@turing.ac.uk</v>
          </cell>
          <cell r="Q47" t="str">
            <v>Research Associate D&amp;S</v>
          </cell>
          <cell r="R47" t="str">
            <v>LAWRENCE CATHERINE</v>
          </cell>
        </row>
        <row r="48">
          <cell r="A48">
            <v>100096</v>
          </cell>
          <cell r="B48" t="str">
            <v>RES-2120</v>
          </cell>
          <cell r="D48" t="str">
            <v>Ollie</v>
          </cell>
          <cell r="E48" t="str">
            <v>Hamelijnck</v>
          </cell>
          <cell r="F48" t="str">
            <v>Ollie</v>
          </cell>
          <cell r="G48" t="str">
            <v>Hamelijnck</v>
          </cell>
          <cell r="H48" t="str">
            <v>YES</v>
          </cell>
          <cell r="I48" t="str">
            <v>Ollie Hamelijnck</v>
          </cell>
          <cell r="J48">
            <v>100096</v>
          </cell>
          <cell r="K48" t="str">
            <v>Y</v>
          </cell>
          <cell r="L48" t="str">
            <v>RES</v>
          </cell>
          <cell r="M48">
            <v>2120</v>
          </cell>
          <cell r="N48" t="str">
            <v>R-LRF-001</v>
          </cell>
          <cell r="O48" t="str">
            <v>Ollie Hamelijnck</v>
          </cell>
          <cell r="P48" t="str">
            <v>OHamelijnck@turing.ac.uk</v>
          </cell>
          <cell r="Q48" t="str">
            <v>Research Associate LRF</v>
          </cell>
          <cell r="R48" t="str">
            <v>GUERNION NICOLAS</v>
          </cell>
        </row>
        <row r="49">
          <cell r="A49">
            <v>100097</v>
          </cell>
          <cell r="B49" t="str">
            <v>RES-2120</v>
          </cell>
          <cell r="D49" t="str">
            <v>Gerardo</v>
          </cell>
          <cell r="E49" t="str">
            <v>Aquino</v>
          </cell>
          <cell r="F49" t="str">
            <v>Gerardo</v>
          </cell>
          <cell r="G49" t="str">
            <v>Aquino</v>
          </cell>
          <cell r="H49" t="str">
            <v>YES</v>
          </cell>
          <cell r="I49" t="str">
            <v>Gerardo Aquino</v>
          </cell>
          <cell r="J49">
            <v>100097</v>
          </cell>
          <cell r="K49" t="str">
            <v>Y</v>
          </cell>
          <cell r="L49" t="str">
            <v>RES</v>
          </cell>
          <cell r="M49">
            <v>2120</v>
          </cell>
          <cell r="N49" t="str">
            <v>R-DST-GUA</v>
          </cell>
          <cell r="O49" t="str">
            <v>Gerardo Aquino</v>
          </cell>
          <cell r="P49" t="str">
            <v>gaquino@turing.ac.uk</v>
          </cell>
          <cell r="Q49" t="str">
            <v xml:space="preserve">Research Associate - Guard </v>
          </cell>
          <cell r="R49" t="str">
            <v>LAWRENCE CATHERINE</v>
          </cell>
        </row>
        <row r="50">
          <cell r="A50">
            <v>100098</v>
          </cell>
          <cell r="B50" t="str">
            <v>RES-2120</v>
          </cell>
          <cell r="D50" t="str">
            <v xml:space="preserve">Alfredo </v>
          </cell>
          <cell r="E50" t="str">
            <v>Nazabal</v>
          </cell>
          <cell r="F50" t="str">
            <v>Alfredo</v>
          </cell>
          <cell r="G50" t="str">
            <v>Nazabal</v>
          </cell>
          <cell r="H50" t="str">
            <v>YES</v>
          </cell>
          <cell r="I50" t="str">
            <v>Alfredo  Nazabal</v>
          </cell>
          <cell r="J50">
            <v>100098</v>
          </cell>
          <cell r="K50" t="str">
            <v>Y</v>
          </cell>
          <cell r="L50" t="str">
            <v>RES</v>
          </cell>
          <cell r="M50">
            <v>2120</v>
          </cell>
          <cell r="N50" t="str">
            <v>R-DST-AID</v>
          </cell>
          <cell r="O50" t="str">
            <v>Alfredo Nazabal</v>
          </cell>
          <cell r="P50" t="str">
            <v>anazabal@turing.ac.uk</v>
          </cell>
          <cell r="Q50" t="str">
            <v>Research Associate: AIDA</v>
          </cell>
          <cell r="R50" t="str">
            <v>HETHERINGTON JAMES</v>
          </cell>
        </row>
        <row r="51">
          <cell r="A51">
            <v>100099</v>
          </cell>
          <cell r="B51" t="str">
            <v>RES-2130</v>
          </cell>
          <cell r="D51" t="str">
            <v>Angus</v>
          </cell>
          <cell r="E51" t="str">
            <v>Williams</v>
          </cell>
          <cell r="F51" t="str">
            <v>Mari</v>
          </cell>
          <cell r="G51" t="str">
            <v>Williams</v>
          </cell>
          <cell r="H51" t="str">
            <v>YES</v>
          </cell>
          <cell r="I51" t="str">
            <v>Angus Williams</v>
          </cell>
          <cell r="J51">
            <v>100099</v>
          </cell>
          <cell r="K51" t="str">
            <v>Y</v>
          </cell>
          <cell r="L51" t="str">
            <v>RES</v>
          </cell>
          <cell r="M51">
            <v>2130</v>
          </cell>
          <cell r="N51" t="str">
            <v>R-SIS-001</v>
          </cell>
          <cell r="O51" t="str">
            <v>Angus Williams</v>
          </cell>
          <cell r="P51" t="str">
            <v>awilliams@turing.ac.uk</v>
          </cell>
          <cell r="Q51" t="str">
            <v xml:space="preserve">Junior Data Scientist </v>
          </cell>
          <cell r="R51" t="str">
            <v>GEDDES JAMES</v>
          </cell>
        </row>
        <row r="52">
          <cell r="A52">
            <v>100101</v>
          </cell>
          <cell r="B52" t="str">
            <v>RES-2110</v>
          </cell>
          <cell r="D52" t="str">
            <v>Joanna</v>
          </cell>
          <cell r="E52" t="str">
            <v>Stacey</v>
          </cell>
          <cell r="F52" t="str">
            <v>Joanna</v>
          </cell>
          <cell r="G52" t="str">
            <v>Stacey</v>
          </cell>
          <cell r="H52" t="str">
            <v>YES</v>
          </cell>
          <cell r="I52" t="str">
            <v>Joanna Stacey</v>
          </cell>
          <cell r="J52">
            <v>100101</v>
          </cell>
          <cell r="K52" t="str">
            <v>Y</v>
          </cell>
          <cell r="L52" t="str">
            <v>RES</v>
          </cell>
          <cell r="M52">
            <v>2110</v>
          </cell>
          <cell r="N52" t="str">
            <v>U-ATI-001</v>
          </cell>
          <cell r="O52" t="str">
            <v>Joanna Stacey</v>
          </cell>
          <cell r="P52" t="str">
            <v>jstacey@turing.ac.uk</v>
          </cell>
          <cell r="Q52" t="str">
            <v xml:space="preserve">Heads of Events and Engagement </v>
          </cell>
          <cell r="R52" t="str">
            <v>CERWONKA ALLAINE</v>
          </cell>
        </row>
        <row r="53">
          <cell r="A53">
            <v>100102</v>
          </cell>
          <cell r="B53" t="str">
            <v>RES-2130</v>
          </cell>
          <cell r="D53" t="str">
            <v>Oliver</v>
          </cell>
          <cell r="E53" t="str">
            <v>Strickson</v>
          </cell>
          <cell r="F53" t="str">
            <v>Oliver</v>
          </cell>
          <cell r="G53" t="str">
            <v>Strickson</v>
          </cell>
          <cell r="H53" t="str">
            <v>YES</v>
          </cell>
          <cell r="I53" t="str">
            <v>Oliver Strickson</v>
          </cell>
          <cell r="J53">
            <v>100102</v>
          </cell>
          <cell r="K53" t="str">
            <v>Y</v>
          </cell>
          <cell r="L53" t="str">
            <v>RES</v>
          </cell>
          <cell r="M53">
            <v>2130</v>
          </cell>
          <cell r="N53" t="str">
            <v>R-SIS-001</v>
          </cell>
          <cell r="O53" t="str">
            <v>Oliver Strickson</v>
          </cell>
          <cell r="P53" t="str">
            <v>ostrickson@turing.ac.uk</v>
          </cell>
          <cell r="Q53" t="str">
            <v>Research Software Engineer</v>
          </cell>
          <cell r="R53" t="str">
            <v>O'REILLY MARTIN</v>
          </cell>
        </row>
        <row r="54">
          <cell r="A54">
            <v>100103</v>
          </cell>
          <cell r="B54" t="str">
            <v>RES-2120</v>
          </cell>
          <cell r="D54" t="str">
            <v>Andrea</v>
          </cell>
          <cell r="E54" t="str">
            <v>Pizzoferrato</v>
          </cell>
          <cell r="F54" t="str">
            <v>Andrea</v>
          </cell>
          <cell r="G54" t="str">
            <v>Pizzoferrato</v>
          </cell>
          <cell r="H54" t="str">
            <v>YES</v>
          </cell>
          <cell r="I54" t="str">
            <v>Andrea Pizzoferrato</v>
          </cell>
          <cell r="J54">
            <v>100103</v>
          </cell>
          <cell r="K54" t="str">
            <v>Y</v>
          </cell>
          <cell r="L54" t="str">
            <v>RES</v>
          </cell>
          <cell r="M54">
            <v>2120</v>
          </cell>
          <cell r="N54" t="str">
            <v>R-SIS-003</v>
          </cell>
          <cell r="O54" t="str">
            <v>Andrea Pizzoferrato</v>
          </cell>
          <cell r="P54" t="str">
            <v>apizzoferrato@turing.ac.uk</v>
          </cell>
          <cell r="Q54" t="str">
            <v>Postdoctoral Researcher- Seed Funding</v>
          </cell>
          <cell r="R54" t="str">
            <v xml:space="preserve">EMILY NEILSON </v>
          </cell>
        </row>
        <row r="55">
          <cell r="A55">
            <v>100104</v>
          </cell>
          <cell r="B55" t="str">
            <v>COO-1130</v>
          </cell>
          <cell r="D55" t="str">
            <v>Harry</v>
          </cell>
          <cell r="E55" t="str">
            <v xml:space="preserve">Thompson </v>
          </cell>
          <cell r="F55" t="str">
            <v>Harry</v>
          </cell>
          <cell r="G55" t="str">
            <v>Thompson</v>
          </cell>
          <cell r="I55" t="str">
            <v>Harry Thompson</v>
          </cell>
          <cell r="J55">
            <v>100104</v>
          </cell>
          <cell r="K55" t="str">
            <v>Y</v>
          </cell>
          <cell r="L55" t="str">
            <v>COO</v>
          </cell>
          <cell r="M55">
            <v>1130</v>
          </cell>
          <cell r="N55" t="str">
            <v>U-ATI-001</v>
          </cell>
        </row>
        <row r="56">
          <cell r="A56">
            <v>100105</v>
          </cell>
          <cell r="B56" t="str">
            <v>RES-2000</v>
          </cell>
          <cell r="D56" t="str">
            <v>Christine</v>
          </cell>
          <cell r="E56" t="str">
            <v xml:space="preserve">Foster </v>
          </cell>
          <cell r="F56" t="str">
            <v>Christine</v>
          </cell>
          <cell r="G56" t="str">
            <v>Foster</v>
          </cell>
          <cell r="H56" t="e">
            <v>#N/A</v>
          </cell>
          <cell r="I56" t="str">
            <v>Christine Foster</v>
          </cell>
          <cell r="J56">
            <v>100105</v>
          </cell>
          <cell r="K56" t="str">
            <v>Y</v>
          </cell>
          <cell r="L56" t="str">
            <v>RES</v>
          </cell>
          <cell r="M56">
            <v>2000</v>
          </cell>
          <cell r="N56" t="str">
            <v>U-ATI-001</v>
          </cell>
          <cell r="O56" t="str">
            <v>Christine Foster</v>
          </cell>
          <cell r="P56" t="str">
            <v>cfoster@turing.ac.uk</v>
          </cell>
          <cell r="Q56" t="str">
            <v>Director of Innovation</v>
          </cell>
          <cell r="R56" t="str">
            <v>WILSON ALAN</v>
          </cell>
        </row>
        <row r="57">
          <cell r="A57">
            <v>100106</v>
          </cell>
          <cell r="B57" t="str">
            <v>COO-1140</v>
          </cell>
          <cell r="D57" t="str">
            <v>Matthew</v>
          </cell>
          <cell r="E57" t="str">
            <v xml:space="preserve">Gilbert </v>
          </cell>
          <cell r="F57" t="str">
            <v>Matthew</v>
          </cell>
          <cell r="G57" t="str">
            <v>Gilbert</v>
          </cell>
          <cell r="H57" t="e">
            <v>#N/A</v>
          </cell>
          <cell r="I57" t="str">
            <v>Matthew Gilbert</v>
          </cell>
          <cell r="J57">
            <v>100106</v>
          </cell>
          <cell r="K57" t="str">
            <v>Y</v>
          </cell>
          <cell r="L57" t="str">
            <v>COO</v>
          </cell>
          <cell r="M57">
            <v>1140</v>
          </cell>
          <cell r="N57" t="str">
            <v>U-ATI-001</v>
          </cell>
          <cell r="O57" t="str">
            <v>Matthew Gilbert</v>
          </cell>
          <cell r="P57" t="str">
            <v>mgilbert@turing.ac.uk</v>
          </cell>
          <cell r="Q57" t="str">
            <v>IT Administrator</v>
          </cell>
          <cell r="R57" t="str">
            <v>CARTER IAN</v>
          </cell>
        </row>
        <row r="58">
          <cell r="A58">
            <v>100107</v>
          </cell>
          <cell r="B58" t="str">
            <v>RES-2130</v>
          </cell>
          <cell r="D58" t="str">
            <v xml:space="preserve">Nick </v>
          </cell>
          <cell r="E58" t="str">
            <v>Barlow</v>
          </cell>
          <cell r="F58" t="str">
            <v>Nick</v>
          </cell>
          <cell r="G58" t="str">
            <v>Barlow</v>
          </cell>
          <cell r="H58" t="str">
            <v>YES</v>
          </cell>
          <cell r="I58" t="str">
            <v>Nick  Barlow</v>
          </cell>
          <cell r="J58">
            <v>100107</v>
          </cell>
          <cell r="K58" t="str">
            <v>Y</v>
          </cell>
          <cell r="L58" t="str">
            <v>RES</v>
          </cell>
          <cell r="M58">
            <v>2130</v>
          </cell>
          <cell r="N58" t="str">
            <v>R-SIS-001</v>
          </cell>
          <cell r="O58" t="str">
            <v xml:space="preserve">Nick Barlow </v>
          </cell>
          <cell r="P58" t="str">
            <v>nbarlow @turing.ac.uk</v>
          </cell>
          <cell r="Q58" t="str">
            <v>Research Software Engineer</v>
          </cell>
          <cell r="R58" t="str">
            <v>O'REILLY MARTIN</v>
          </cell>
        </row>
        <row r="59">
          <cell r="A59">
            <v>100108</v>
          </cell>
          <cell r="B59" t="str">
            <v>RES-2112</v>
          </cell>
          <cell r="D59" t="str">
            <v>Charlotte</v>
          </cell>
          <cell r="E59" t="str">
            <v>Thomas</v>
          </cell>
          <cell r="F59" t="str">
            <v>Charlotte</v>
          </cell>
          <cell r="G59" t="str">
            <v>Thomas</v>
          </cell>
          <cell r="H59" t="str">
            <v>YES</v>
          </cell>
          <cell r="I59" t="str">
            <v>Charlotte Thomas</v>
          </cell>
          <cell r="J59">
            <v>100108</v>
          </cell>
          <cell r="K59" t="str">
            <v>Y</v>
          </cell>
          <cell r="L59" t="str">
            <v>RES</v>
          </cell>
          <cell r="M59">
            <v>2112</v>
          </cell>
          <cell r="N59" t="str">
            <v>R-SIS-001</v>
          </cell>
          <cell r="O59" t="str">
            <v>Charlie Thomas</v>
          </cell>
          <cell r="P59" t="str">
            <v>cthomas@turing.ac.uk</v>
          </cell>
          <cell r="Q59" t="str">
            <v>Receptionist</v>
          </cell>
          <cell r="R59" t="str">
            <v>RANDALL CLARE</v>
          </cell>
        </row>
        <row r="60">
          <cell r="A60">
            <v>100109</v>
          </cell>
          <cell r="B60" t="str">
            <v>RES-2112</v>
          </cell>
          <cell r="D60" t="str">
            <v>Oonagh</v>
          </cell>
          <cell r="E60" t="str">
            <v>McGee</v>
          </cell>
          <cell r="F60" t="str">
            <v>McGee</v>
          </cell>
          <cell r="G60" t="str">
            <v>Oonagh</v>
          </cell>
          <cell r="I60" t="str">
            <v>Oonagh McGee</v>
          </cell>
          <cell r="J60">
            <v>100109</v>
          </cell>
          <cell r="K60" t="str">
            <v>Y</v>
          </cell>
          <cell r="L60" t="str">
            <v>RES</v>
          </cell>
          <cell r="M60">
            <v>2112</v>
          </cell>
          <cell r="N60" t="str">
            <v>R-SIS-001</v>
          </cell>
          <cell r="O60" t="str">
            <v xml:space="preserve">Oonagh McGee </v>
          </cell>
        </row>
        <row r="61">
          <cell r="A61">
            <v>100110</v>
          </cell>
          <cell r="B61" t="str">
            <v>RES-2120</v>
          </cell>
          <cell r="D61" t="str">
            <v>Alessandro</v>
          </cell>
          <cell r="E61" t="str">
            <v>Vatri</v>
          </cell>
          <cell r="F61" t="str">
            <v>Alessandro</v>
          </cell>
          <cell r="G61" t="str">
            <v>Vatri</v>
          </cell>
          <cell r="H61" t="str">
            <v>YES</v>
          </cell>
          <cell r="I61" t="str">
            <v>Alessandro Vatri</v>
          </cell>
          <cell r="J61">
            <v>100110</v>
          </cell>
          <cell r="K61" t="str">
            <v>Y</v>
          </cell>
          <cell r="L61" t="str">
            <v>RES</v>
          </cell>
          <cell r="M61">
            <v>2120</v>
          </cell>
          <cell r="N61" t="str">
            <v>R-SIS-003</v>
          </cell>
          <cell r="O61" t="str">
            <v>Alessandro Vatri</v>
          </cell>
          <cell r="P61" t="str">
            <v>avatri@turing.ac.uk</v>
          </cell>
          <cell r="Q61" t="str">
            <v>Postdoctoral Researcher- Seed Funding</v>
          </cell>
          <cell r="R61" t="str">
            <v xml:space="preserve">EMILY NEILSON </v>
          </cell>
        </row>
        <row r="62">
          <cell r="A62">
            <v>100111</v>
          </cell>
          <cell r="B62" t="str">
            <v>COO-1130</v>
          </cell>
          <cell r="D62" t="str">
            <v xml:space="preserve">Beth </v>
          </cell>
          <cell r="E62" t="str">
            <v xml:space="preserve">Wood </v>
          </cell>
          <cell r="F62" t="str">
            <v>Wood</v>
          </cell>
          <cell r="G62" t="str">
            <v>Beth</v>
          </cell>
          <cell r="H62" t="e">
            <v>#NAME?</v>
          </cell>
          <cell r="I62" t="str">
            <v>Beth Wood</v>
          </cell>
          <cell r="J62">
            <v>100111</v>
          </cell>
          <cell r="K62" t="str">
            <v>Y</v>
          </cell>
          <cell r="L62" t="str">
            <v>COO</v>
          </cell>
          <cell r="M62">
            <v>1130</v>
          </cell>
          <cell r="N62" t="str">
            <v>U-ATI-001</v>
          </cell>
          <cell r="O62" t="str">
            <v>Beth Wood</v>
          </cell>
          <cell r="P62" t="str">
            <v>bwood@turing.ac.uk</v>
          </cell>
          <cell r="Q62" t="str">
            <v>Press &amp; Communications Manager</v>
          </cell>
          <cell r="R62" t="str">
            <v>MCIVOR SOPHIE</v>
          </cell>
        </row>
        <row r="63">
          <cell r="A63">
            <v>100112</v>
          </cell>
          <cell r="B63" t="str">
            <v>RES-2111</v>
          </cell>
          <cell r="D63" t="str">
            <v>Ben</v>
          </cell>
          <cell r="E63" t="str">
            <v>Murton</v>
          </cell>
          <cell r="F63" t="str">
            <v>Ben</v>
          </cell>
          <cell r="G63" t="str">
            <v>Murton</v>
          </cell>
          <cell r="H63" t="str">
            <v>YES</v>
          </cell>
          <cell r="I63" t="str">
            <v>Ben Murton</v>
          </cell>
          <cell r="J63">
            <v>100112</v>
          </cell>
          <cell r="K63" t="str">
            <v>Y</v>
          </cell>
          <cell r="L63" t="str">
            <v>RES</v>
          </cell>
          <cell r="M63">
            <v>2111</v>
          </cell>
          <cell r="N63" t="str">
            <v>R-SIS-002</v>
          </cell>
          <cell r="O63" t="str">
            <v>Ben Murton</v>
          </cell>
          <cell r="P63" t="str">
            <v>BMurton@turing.ac.uk</v>
          </cell>
          <cell r="Q63" t="str">
            <v>Head of Researcher Development and Training</v>
          </cell>
          <cell r="R63" t="str">
            <v>CERWONKA ALLAINE</v>
          </cell>
        </row>
        <row r="64">
          <cell r="A64">
            <v>100113</v>
          </cell>
          <cell r="B64" t="str">
            <v>RES-2130</v>
          </cell>
          <cell r="D64" t="str">
            <v>Giovanni</v>
          </cell>
          <cell r="E64" t="str">
            <v xml:space="preserve">Colavizza </v>
          </cell>
          <cell r="F64" t="str">
            <v>Giovanni</v>
          </cell>
          <cell r="G64" t="str">
            <v>Colavizza</v>
          </cell>
          <cell r="H64" t="e">
            <v>#N/A</v>
          </cell>
          <cell r="I64" t="str">
            <v>Giovanni Colavizza</v>
          </cell>
          <cell r="J64">
            <v>100113</v>
          </cell>
          <cell r="K64" t="str">
            <v>Y</v>
          </cell>
          <cell r="L64" t="str">
            <v>RES</v>
          </cell>
          <cell r="M64">
            <v>2130</v>
          </cell>
          <cell r="N64" t="str">
            <v>R-SIS-001</v>
          </cell>
          <cell r="O64" t="str">
            <v>Giovanni Colavizza</v>
          </cell>
          <cell r="P64" t="str">
            <v>gcolavizza@turing.ac.uk</v>
          </cell>
          <cell r="Q64" t="str">
            <v xml:space="preserve">Data Scientist </v>
          </cell>
          <cell r="R64" t="str">
            <v>GEDDES JAMES</v>
          </cell>
        </row>
        <row r="65">
          <cell r="A65">
            <v>100114</v>
          </cell>
          <cell r="B65" t="str">
            <v>RES-2120</v>
          </cell>
          <cell r="D65" t="str">
            <v>Alessio</v>
          </cell>
          <cell r="E65" t="str">
            <v>Pagani</v>
          </cell>
          <cell r="F65" t="str">
            <v>Alessio</v>
          </cell>
          <cell r="G65" t="str">
            <v>Pagani</v>
          </cell>
          <cell r="H65" t="str">
            <v>YES</v>
          </cell>
          <cell r="I65" t="str">
            <v>Alessio Pagani</v>
          </cell>
          <cell r="J65">
            <v>100114</v>
          </cell>
          <cell r="K65" t="str">
            <v>Y</v>
          </cell>
          <cell r="L65" t="str">
            <v>RES</v>
          </cell>
          <cell r="M65">
            <v>2120</v>
          </cell>
          <cell r="N65" t="str">
            <v>R-SIS-003</v>
          </cell>
          <cell r="O65" t="str">
            <v>Alessio Pagani</v>
          </cell>
          <cell r="P65" t="str">
            <v>apagani@turing.ac.uk</v>
          </cell>
          <cell r="Q65" t="str">
            <v>Research Associate</v>
          </cell>
          <cell r="R65" t="str">
            <v>HOBSON TIM</v>
          </cell>
        </row>
        <row r="66">
          <cell r="A66">
            <v>100115</v>
          </cell>
          <cell r="B66" t="str">
            <v>COO-1150</v>
          </cell>
          <cell r="D66" t="str">
            <v>Sadia</v>
          </cell>
          <cell r="E66" t="str">
            <v>Bowering</v>
          </cell>
          <cell r="F66" t="str">
            <v>Sadia</v>
          </cell>
          <cell r="G66" t="str">
            <v>Bowering</v>
          </cell>
          <cell r="H66" t="str">
            <v>YES</v>
          </cell>
          <cell r="I66" t="str">
            <v>Sadia Bowering</v>
          </cell>
          <cell r="J66">
            <v>100115</v>
          </cell>
          <cell r="K66" t="str">
            <v>Y</v>
          </cell>
          <cell r="L66" t="str">
            <v>COO</v>
          </cell>
          <cell r="M66">
            <v>1150</v>
          </cell>
          <cell r="N66" t="str">
            <v>U-ATI-001</v>
          </cell>
          <cell r="O66" t="str">
            <v>Sadia Bowering</v>
          </cell>
          <cell r="P66" t="str">
            <v>sbowering@turing.ac.uk</v>
          </cell>
          <cell r="Q66" t="str">
            <v>Governance Officer</v>
          </cell>
          <cell r="R66" t="str">
            <v>COOK EMMA</v>
          </cell>
        </row>
        <row r="67">
          <cell r="A67">
            <v>100116</v>
          </cell>
          <cell r="B67" t="str">
            <v>RES-2130</v>
          </cell>
          <cell r="D67" t="str">
            <v>Evelina</v>
          </cell>
          <cell r="E67" t="str">
            <v>Gabasova</v>
          </cell>
          <cell r="F67" t="str">
            <v>Evelina</v>
          </cell>
          <cell r="G67" t="str">
            <v>Gabasova</v>
          </cell>
          <cell r="H67" t="str">
            <v>YES</v>
          </cell>
          <cell r="I67" t="str">
            <v>Evelina Gabasova</v>
          </cell>
          <cell r="J67">
            <v>100116</v>
          </cell>
          <cell r="K67" t="str">
            <v>Y</v>
          </cell>
          <cell r="L67" t="str">
            <v>RES</v>
          </cell>
          <cell r="M67">
            <v>2130</v>
          </cell>
          <cell r="N67" t="str">
            <v>R-SIS-001</v>
          </cell>
          <cell r="O67" t="str">
            <v>Evelina Gabasova</v>
          </cell>
          <cell r="P67" t="str">
            <v>egabasova@turing.ac.uk</v>
          </cell>
          <cell r="Q67" t="str">
            <v>Senior Data Scientist</v>
          </cell>
          <cell r="R67" t="str">
            <v>HETHERINGTON JAMES</v>
          </cell>
        </row>
        <row r="68">
          <cell r="A68">
            <v>100117</v>
          </cell>
          <cell r="B68" t="str">
            <v>RES-2160</v>
          </cell>
          <cell r="D68" t="str">
            <v xml:space="preserve">Cosmina </v>
          </cell>
          <cell r="E68" t="str">
            <v>Dorobantu</v>
          </cell>
          <cell r="F68" t="str">
            <v>Cosmina</v>
          </cell>
          <cell r="G68" t="str">
            <v>Dorobantu</v>
          </cell>
          <cell r="H68" t="str">
            <v>YES</v>
          </cell>
          <cell r="I68" t="str">
            <v>Cosmina  Dorobantu</v>
          </cell>
          <cell r="J68">
            <v>100117</v>
          </cell>
          <cell r="K68" t="str">
            <v>Y</v>
          </cell>
          <cell r="L68" t="str">
            <v>RES</v>
          </cell>
          <cell r="M68">
            <v>2160</v>
          </cell>
          <cell r="N68" t="str">
            <v>R-SIS-001</v>
          </cell>
          <cell r="O68" t="str">
            <v>Cosmina Dorobantu</v>
          </cell>
          <cell r="P68" t="str">
            <v>cdorobantu@turing.ac.uk</v>
          </cell>
          <cell r="Q68" t="str">
            <v>Policy &amp; Ethics</v>
          </cell>
          <cell r="R68" t="str">
            <v>ATKINS JONATHAN</v>
          </cell>
        </row>
        <row r="69">
          <cell r="A69">
            <v>100118</v>
          </cell>
          <cell r="B69" t="str">
            <v>RES-2120</v>
          </cell>
          <cell r="D69" t="str">
            <v xml:space="preserve">David </v>
          </cell>
          <cell r="E69" t="str">
            <v>Green</v>
          </cell>
          <cell r="F69" t="str">
            <v>David</v>
          </cell>
          <cell r="G69" t="str">
            <v>Green</v>
          </cell>
          <cell r="H69" t="str">
            <v>YES</v>
          </cell>
          <cell r="I69" t="str">
            <v>David  Green</v>
          </cell>
          <cell r="J69">
            <v>100118</v>
          </cell>
          <cell r="K69" t="str">
            <v>Y</v>
          </cell>
          <cell r="L69" t="str">
            <v>RES</v>
          </cell>
          <cell r="M69">
            <v>2120</v>
          </cell>
          <cell r="N69" t="str">
            <v>R-LRF-GLS</v>
          </cell>
          <cell r="O69" t="str">
            <v>David Green</v>
          </cell>
          <cell r="P69" t="str">
            <v>dgreen@turing.ac.uk</v>
          </cell>
          <cell r="Q69" t="str">
            <v xml:space="preserve">Research Associate- Streaming Health </v>
          </cell>
          <cell r="R69" t="str">
            <v xml:space="preserve">GREY DARREN </v>
          </cell>
        </row>
        <row r="70">
          <cell r="A70">
            <v>100119</v>
          </cell>
          <cell r="B70" t="str">
            <v>RES-2120</v>
          </cell>
          <cell r="D70" t="str">
            <v>Gerrit</v>
          </cell>
          <cell r="E70" t="str">
            <v>Van Den Burg</v>
          </cell>
          <cell r="F70" t="str">
            <v>Gertjan</v>
          </cell>
          <cell r="G70" t="str">
            <v>Van den Burg</v>
          </cell>
          <cell r="H70" t="str">
            <v>YES</v>
          </cell>
          <cell r="I70" t="str">
            <v>Gerrit Van den Burg</v>
          </cell>
          <cell r="J70">
            <v>100119</v>
          </cell>
          <cell r="K70" t="str">
            <v>Y</v>
          </cell>
          <cell r="L70" t="str">
            <v>RES</v>
          </cell>
          <cell r="M70">
            <v>2120</v>
          </cell>
          <cell r="N70" t="str">
            <v xml:space="preserve">R-DST-AID </v>
          </cell>
          <cell r="O70" t="str">
            <v>Gerrit Van Den Burg</v>
          </cell>
          <cell r="P70" t="str">
            <v>gvandenberg@turing.ac.uk</v>
          </cell>
          <cell r="Q70" t="str">
            <v xml:space="preserve">Research Associate- AIDA </v>
          </cell>
          <cell r="R70" t="str">
            <v>GEDDES JAMES</v>
          </cell>
        </row>
        <row r="71">
          <cell r="A71">
            <v>100120</v>
          </cell>
          <cell r="B71" t="str">
            <v>COO-1120</v>
          </cell>
          <cell r="D71" t="str">
            <v>Jason</v>
          </cell>
          <cell r="E71" t="str">
            <v>Venturi</v>
          </cell>
          <cell r="F71" t="str">
            <v>Jason</v>
          </cell>
          <cell r="G71" t="str">
            <v>Venturi</v>
          </cell>
          <cell r="H71" t="str">
            <v>YES</v>
          </cell>
          <cell r="I71" t="str">
            <v>Jason Venturi</v>
          </cell>
          <cell r="J71">
            <v>100120</v>
          </cell>
          <cell r="K71" t="str">
            <v>Y</v>
          </cell>
          <cell r="L71" t="str">
            <v>COO</v>
          </cell>
          <cell r="M71">
            <v>1120</v>
          </cell>
          <cell r="N71" t="str">
            <v>U-ATI-001</v>
          </cell>
        </row>
        <row r="72">
          <cell r="A72">
            <v>100121</v>
          </cell>
          <cell r="B72" t="str">
            <v>RES-2160</v>
          </cell>
          <cell r="D72" t="str">
            <v>Adrian</v>
          </cell>
          <cell r="E72" t="str">
            <v>Weller</v>
          </cell>
          <cell r="F72" t="str">
            <v>Adrian</v>
          </cell>
          <cell r="G72" t="str">
            <v>Weller</v>
          </cell>
          <cell r="H72" t="str">
            <v>YES</v>
          </cell>
          <cell r="I72" t="str">
            <v>Adrian Weller</v>
          </cell>
          <cell r="J72">
            <v>100121</v>
          </cell>
          <cell r="K72" t="str">
            <v>Y</v>
          </cell>
          <cell r="L72" t="str">
            <v>RES</v>
          </cell>
          <cell r="M72">
            <v>2160</v>
          </cell>
          <cell r="N72" t="str">
            <v>R-SIS-001</v>
          </cell>
          <cell r="O72" t="str">
            <v>WELLER ADRIAN</v>
          </cell>
          <cell r="P72" t="str">
            <v>AWELLER@TURING.AC.UK</v>
          </cell>
          <cell r="Q72" t="str">
            <v>Programme Director- AI</v>
          </cell>
          <cell r="R72" t="str">
            <v>WILSON ALAN</v>
          </cell>
        </row>
        <row r="73">
          <cell r="A73">
            <v>100123</v>
          </cell>
          <cell r="B73" t="str">
            <v>RES-2111</v>
          </cell>
          <cell r="D73" t="str">
            <v>Emily</v>
          </cell>
          <cell r="E73" t="str">
            <v>Carmichael</v>
          </cell>
          <cell r="F73" t="str">
            <v>Emily</v>
          </cell>
          <cell r="G73" t="str">
            <v>Carmichael</v>
          </cell>
          <cell r="H73" t="str">
            <v>YES</v>
          </cell>
          <cell r="I73" t="str">
            <v>Emily Carmichael</v>
          </cell>
          <cell r="J73">
            <v>100123</v>
          </cell>
          <cell r="K73" t="str">
            <v>Y</v>
          </cell>
          <cell r="L73" t="str">
            <v>RES</v>
          </cell>
          <cell r="M73">
            <v>2111</v>
          </cell>
          <cell r="N73" t="str">
            <v xml:space="preserve">R-SIS-001 </v>
          </cell>
          <cell r="O73" t="str">
            <v>Emily Carmichael</v>
          </cell>
          <cell r="P73" t="str">
            <v>ecarmichael@turing.ac.uk</v>
          </cell>
          <cell r="Q73" t="str">
            <v xml:space="preserve">Academic Train Coordinator </v>
          </cell>
          <cell r="R73" t="str">
            <v>MURTON BEN</v>
          </cell>
        </row>
        <row r="74">
          <cell r="A74">
            <v>100124</v>
          </cell>
          <cell r="B74" t="str">
            <v>RES-2110</v>
          </cell>
          <cell r="D74" t="str">
            <v>Anneca</v>
          </cell>
          <cell r="E74" t="str">
            <v>York</v>
          </cell>
          <cell r="F74" t="str">
            <v>ANNECA</v>
          </cell>
          <cell r="G74" t="str">
            <v>YORK</v>
          </cell>
          <cell r="H74" t="str">
            <v>YES</v>
          </cell>
          <cell r="I74" t="str">
            <v>Anneca YORK</v>
          </cell>
          <cell r="J74">
            <v>100124</v>
          </cell>
          <cell r="K74" t="str">
            <v>Y</v>
          </cell>
          <cell r="L74" t="str">
            <v>RES</v>
          </cell>
          <cell r="M74">
            <v>2110</v>
          </cell>
          <cell r="N74" t="str">
            <v>U-ATI-001</v>
          </cell>
          <cell r="O74" t="str">
            <v>Anneca York</v>
          </cell>
          <cell r="P74" t="str">
            <v>ayork@turing.ac.uk</v>
          </cell>
          <cell r="Q74" t="str">
            <v xml:space="preserve">Events Administrator </v>
          </cell>
          <cell r="R74" t="str">
            <v xml:space="preserve">STACEY JOANNA </v>
          </cell>
        </row>
        <row r="75">
          <cell r="A75">
            <v>100125</v>
          </cell>
          <cell r="B75" t="str">
            <v>COO-1100</v>
          </cell>
          <cell r="D75" t="str">
            <v>Jennifer</v>
          </cell>
          <cell r="E75" t="str">
            <v>Joseph</v>
          </cell>
          <cell r="F75" t="str">
            <v>Jennifer</v>
          </cell>
          <cell r="G75" t="str">
            <v>Joseph</v>
          </cell>
          <cell r="H75" t="str">
            <v>YES</v>
          </cell>
          <cell r="I75" t="str">
            <v>Jennifer Joseph</v>
          </cell>
          <cell r="J75">
            <v>100125</v>
          </cell>
          <cell r="K75" t="str">
            <v>Y</v>
          </cell>
          <cell r="L75" t="str">
            <v>COO</v>
          </cell>
          <cell r="M75">
            <v>1100</v>
          </cell>
          <cell r="N75" t="str">
            <v>U-ATI-001</v>
          </cell>
          <cell r="O75" t="str">
            <v>Jennifer Joseph</v>
          </cell>
          <cell r="P75" t="str">
            <v>jjoseph@turing.ac.uk</v>
          </cell>
          <cell r="Q75" t="str">
            <v xml:space="preserve">Project Management Accountant </v>
          </cell>
          <cell r="R75" t="str">
            <v>COOK EMMA</v>
          </cell>
        </row>
        <row r="76">
          <cell r="A76">
            <v>100126</v>
          </cell>
          <cell r="B76" t="str">
            <v>RES-2120</v>
          </cell>
          <cell r="D76" t="str">
            <v>Oktem</v>
          </cell>
          <cell r="E76" t="str">
            <v>Ozan</v>
          </cell>
          <cell r="F76" t="str">
            <v>Oktem</v>
          </cell>
          <cell r="G76" t="str">
            <v>Ozan</v>
          </cell>
          <cell r="I76" t="str">
            <v>Oktem Ozan</v>
          </cell>
          <cell r="J76">
            <v>100126</v>
          </cell>
          <cell r="K76" t="str">
            <v>Y</v>
          </cell>
          <cell r="L76" t="str">
            <v>RES</v>
          </cell>
          <cell r="M76">
            <v>2120</v>
          </cell>
          <cell r="N76" t="str">
            <v>R-RUT-001</v>
          </cell>
        </row>
        <row r="77">
          <cell r="A77">
            <v>100127</v>
          </cell>
          <cell r="B77" t="str">
            <v>RES-2120</v>
          </cell>
          <cell r="D77" t="str">
            <v>Ernesto</v>
          </cell>
          <cell r="E77" t="str">
            <v>Jimenez-Ruiz</v>
          </cell>
          <cell r="F77" t="str">
            <v>Ernesto</v>
          </cell>
          <cell r="G77" t="str">
            <v>Jimenez-Ruiz</v>
          </cell>
          <cell r="I77" t="str">
            <v>Ernesto Jimenez-Ruiz</v>
          </cell>
          <cell r="J77">
            <v>100127</v>
          </cell>
          <cell r="K77" t="str">
            <v>Y</v>
          </cell>
          <cell r="L77" t="str">
            <v>RES</v>
          </cell>
          <cell r="M77">
            <v>2120</v>
          </cell>
          <cell r="N77" t="str">
            <v>R-SIS-001</v>
          </cell>
        </row>
        <row r="78">
          <cell r="A78">
            <v>100128</v>
          </cell>
          <cell r="B78" t="str">
            <v>RES-2120</v>
          </cell>
          <cell r="D78" t="str">
            <v>Aymen</v>
          </cell>
          <cell r="E78" t="str">
            <v>Boustati</v>
          </cell>
          <cell r="F78" t="str">
            <v>Aymen</v>
          </cell>
          <cell r="G78" t="str">
            <v>Boustati</v>
          </cell>
          <cell r="I78" t="str">
            <v>Aymen Boustati</v>
          </cell>
          <cell r="J78">
            <v>100128</v>
          </cell>
          <cell r="K78" t="str">
            <v>Y</v>
          </cell>
          <cell r="L78" t="str">
            <v>RES</v>
          </cell>
          <cell r="M78">
            <v>2120</v>
          </cell>
          <cell r="N78" t="str">
            <v>U-DSG-004</v>
          </cell>
        </row>
        <row r="79">
          <cell r="A79">
            <v>100129</v>
          </cell>
          <cell r="B79" t="str">
            <v>RES-2120</v>
          </cell>
          <cell r="D79" t="str">
            <v>Bilal</v>
          </cell>
          <cell r="E79" t="str">
            <v>Mateen</v>
          </cell>
          <cell r="F79" t="str">
            <v>Bilal</v>
          </cell>
          <cell r="G79" t="str">
            <v>Mateen</v>
          </cell>
          <cell r="I79" t="str">
            <v>Bilal Mateen</v>
          </cell>
          <cell r="J79">
            <v>100129</v>
          </cell>
          <cell r="K79" t="str">
            <v>Y</v>
          </cell>
          <cell r="L79" t="str">
            <v>RES</v>
          </cell>
          <cell r="M79">
            <v>2120</v>
          </cell>
          <cell r="N79" t="str">
            <v>U-DSG-004</v>
          </cell>
        </row>
        <row r="80">
          <cell r="A80">
            <v>100130</v>
          </cell>
          <cell r="B80" t="str">
            <v>RES-2120</v>
          </cell>
          <cell r="D80" t="str">
            <v>Liu</v>
          </cell>
          <cell r="E80" t="str">
            <v>Zhangdaihong</v>
          </cell>
          <cell r="F80" t="str">
            <v>Zhangdaihong</v>
          </cell>
          <cell r="G80" t="str">
            <v>Liu</v>
          </cell>
          <cell r="I80" t="str">
            <v>Zhangdaihong Liu</v>
          </cell>
          <cell r="J80">
            <v>100130</v>
          </cell>
          <cell r="K80" t="str">
            <v>Y</v>
          </cell>
          <cell r="L80" t="str">
            <v>RES</v>
          </cell>
          <cell r="M80">
            <v>2120</v>
          </cell>
          <cell r="N80" t="str">
            <v>U-DSG-004</v>
          </cell>
        </row>
        <row r="81">
          <cell r="A81">
            <v>100131</v>
          </cell>
          <cell r="B81" t="str">
            <v>RES-2111</v>
          </cell>
          <cell r="D81" t="str">
            <v>Bowler</v>
          </cell>
          <cell r="E81" t="str">
            <v>Louise</v>
          </cell>
          <cell r="F81" t="str">
            <v>Aymen</v>
          </cell>
          <cell r="G81" t="str">
            <v>Boustati</v>
          </cell>
          <cell r="H81" t="str">
            <v>YES</v>
          </cell>
          <cell r="I81" t="str">
            <v>Ayman Boustati</v>
          </cell>
          <cell r="J81">
            <v>100128</v>
          </cell>
          <cell r="L81" t="str">
            <v>RES</v>
          </cell>
          <cell r="M81">
            <v>2111</v>
          </cell>
          <cell r="N81" t="str">
            <v>R-SIS-002</v>
          </cell>
          <cell r="O81" t="str">
            <v>Bowler Louise</v>
          </cell>
          <cell r="P81" t="str">
            <v>aboustati@turing.ac.uk</v>
          </cell>
          <cell r="Q81" t="str">
            <v>2017/18 Doctoral student</v>
          </cell>
          <cell r="R81" t="str">
            <v>STUDENT SERVICES</v>
          </cell>
        </row>
        <row r="82">
          <cell r="A82">
            <v>100132</v>
          </cell>
          <cell r="B82" t="str">
            <v>RES-2120</v>
          </cell>
          <cell r="D82" t="str">
            <v>Nusken</v>
          </cell>
          <cell r="E82" t="str">
            <v>Nikolas</v>
          </cell>
          <cell r="F82" t="str">
            <v>Zhangdaihong</v>
          </cell>
          <cell r="G82" t="str">
            <v>Liu</v>
          </cell>
          <cell r="H82" t="str">
            <v>YES</v>
          </cell>
          <cell r="I82" t="str">
            <v>Zhangdaihong (Jessie) Liu</v>
          </cell>
          <cell r="J82">
            <v>100130</v>
          </cell>
          <cell r="L82" t="str">
            <v>RES</v>
          </cell>
          <cell r="M82">
            <v>2120</v>
          </cell>
          <cell r="N82" t="str">
            <v>R-SIS-002</v>
          </cell>
          <cell r="O82" t="str">
            <v>Nusken Nikolas</v>
          </cell>
          <cell r="P82" t="str">
            <v>zliu@turing.ac.uk</v>
          </cell>
          <cell r="Q82" t="str">
            <v>2017/18 Doctoral student</v>
          </cell>
          <cell r="R82" t="str">
            <v>STUDENT SERVICES</v>
          </cell>
        </row>
        <row r="83">
          <cell r="A83">
            <v>100138</v>
          </cell>
          <cell r="B83" t="str">
            <v>CEO-3000</v>
          </cell>
          <cell r="D83" t="str">
            <v>Smith</v>
          </cell>
          <cell r="E83" t="str">
            <v>Adrian</v>
          </cell>
          <cell r="I83" t="str">
            <v>Adrian Smith</v>
          </cell>
          <cell r="J83">
            <v>100138</v>
          </cell>
          <cell r="L83" t="str">
            <v>CEO</v>
          </cell>
          <cell r="M83">
            <v>3000</v>
          </cell>
          <cell r="N83" t="str">
            <v>U-ATI-001</v>
          </cell>
        </row>
        <row r="84">
          <cell r="A84">
            <v>100139</v>
          </cell>
          <cell r="B84" t="str">
            <v>RES-2112</v>
          </cell>
          <cell r="D84" t="str">
            <v>Trinh</v>
          </cell>
          <cell r="E84" t="str">
            <v>Mailan</v>
          </cell>
          <cell r="I84" t="str">
            <v>Mailan Trinh</v>
          </cell>
          <cell r="J84">
            <v>100139</v>
          </cell>
          <cell r="L84" t="str">
            <v>RES</v>
          </cell>
          <cell r="M84">
            <v>2112</v>
          </cell>
          <cell r="N84" t="str">
            <v>R-SIS-001</v>
          </cell>
        </row>
        <row r="85">
          <cell r="A85">
            <v>100140</v>
          </cell>
          <cell r="B85" t="str">
            <v>RES-2113</v>
          </cell>
          <cell r="D85" t="str">
            <v>Cabassi</v>
          </cell>
          <cell r="E85" t="str">
            <v>Alessandra</v>
          </cell>
          <cell r="I85" t="str">
            <v>Alessandra Cabassi</v>
          </cell>
          <cell r="J85">
            <v>100140</v>
          </cell>
          <cell r="L85" t="str">
            <v>RES</v>
          </cell>
          <cell r="M85">
            <v>2113</v>
          </cell>
          <cell r="N85" t="str">
            <v>R-SIS-009</v>
          </cell>
        </row>
        <row r="86">
          <cell r="A86">
            <v>100141</v>
          </cell>
          <cell r="B86" t="str">
            <v>RES-2113</v>
          </cell>
          <cell r="D86" t="str">
            <v>Cabrejas Egea</v>
          </cell>
          <cell r="E86" t="str">
            <v>Alvaro</v>
          </cell>
          <cell r="I86" t="str">
            <v>Alvaro Cabrejas Egea</v>
          </cell>
          <cell r="J86">
            <v>100141</v>
          </cell>
          <cell r="L86" t="str">
            <v>RES</v>
          </cell>
          <cell r="M86">
            <v>2113</v>
          </cell>
          <cell r="N86" t="str">
            <v>R-SIS-009</v>
          </cell>
        </row>
        <row r="87">
          <cell r="A87">
            <v>100142</v>
          </cell>
          <cell r="B87" t="str">
            <v>RES-2113</v>
          </cell>
          <cell r="D87" t="str">
            <v>Clymo</v>
          </cell>
          <cell r="E87" t="str">
            <v>Judith</v>
          </cell>
          <cell r="I87" t="str">
            <v>Judith Clymo</v>
          </cell>
          <cell r="J87">
            <v>100142</v>
          </cell>
          <cell r="L87" t="str">
            <v>RES</v>
          </cell>
          <cell r="M87">
            <v>2113</v>
          </cell>
          <cell r="N87" t="str">
            <v>R-SIS-009</v>
          </cell>
        </row>
        <row r="88">
          <cell r="A88">
            <v>100143</v>
          </cell>
          <cell r="B88" t="str">
            <v>RES-2113</v>
          </cell>
          <cell r="D88" t="str">
            <v>Crook</v>
          </cell>
          <cell r="E88" t="str">
            <v>Oliver</v>
          </cell>
          <cell r="I88" t="str">
            <v>Oliver Crook</v>
          </cell>
          <cell r="J88">
            <v>100143</v>
          </cell>
          <cell r="L88" t="str">
            <v>RES</v>
          </cell>
          <cell r="M88">
            <v>2113</v>
          </cell>
          <cell r="N88" t="str">
            <v>R-SIS-009</v>
          </cell>
        </row>
        <row r="89">
          <cell r="A89">
            <v>100144</v>
          </cell>
          <cell r="B89" t="str">
            <v>RES-2113</v>
          </cell>
          <cell r="D89" t="str">
            <v>Davies</v>
          </cell>
          <cell r="E89" t="str">
            <v>Peter</v>
          </cell>
          <cell r="I89" t="str">
            <v>Peter Davies</v>
          </cell>
          <cell r="J89">
            <v>100144</v>
          </cell>
          <cell r="L89" t="str">
            <v>RES</v>
          </cell>
          <cell r="M89">
            <v>2113</v>
          </cell>
          <cell r="N89" t="str">
            <v>R-SIS-009</v>
          </cell>
        </row>
        <row r="90">
          <cell r="A90">
            <v>100145</v>
          </cell>
          <cell r="B90" t="str">
            <v>RES-2113</v>
          </cell>
          <cell r="D90" t="str">
            <v>Glielmo</v>
          </cell>
          <cell r="E90" t="str">
            <v>Aldo</v>
          </cell>
          <cell r="I90" t="str">
            <v>Aldo Glielmo</v>
          </cell>
          <cell r="J90">
            <v>100145</v>
          </cell>
          <cell r="L90" t="str">
            <v>RES</v>
          </cell>
          <cell r="M90">
            <v>2113</v>
          </cell>
          <cell r="N90" t="str">
            <v>R-SIS-009</v>
          </cell>
        </row>
        <row r="91">
          <cell r="A91">
            <v>100146</v>
          </cell>
          <cell r="B91" t="str">
            <v>RES-2113</v>
          </cell>
          <cell r="D91" t="str">
            <v>Guariso</v>
          </cell>
          <cell r="E91" t="str">
            <v>Daniele</v>
          </cell>
          <cell r="I91" t="str">
            <v>Daniele Guariso</v>
          </cell>
          <cell r="J91">
            <v>100146</v>
          </cell>
          <cell r="L91" t="str">
            <v>RES</v>
          </cell>
          <cell r="M91">
            <v>2113</v>
          </cell>
          <cell r="N91" t="str">
            <v>R-SIS-009</v>
          </cell>
        </row>
        <row r="92">
          <cell r="A92">
            <v>100147</v>
          </cell>
          <cell r="B92" t="str">
            <v>RES-2113</v>
          </cell>
          <cell r="D92" t="str">
            <v>Hurst</v>
          </cell>
          <cell r="E92" t="str">
            <v>Timothy</v>
          </cell>
          <cell r="I92" t="str">
            <v>Timothy Hurst</v>
          </cell>
          <cell r="J92">
            <v>100147</v>
          </cell>
          <cell r="L92" t="str">
            <v>RES</v>
          </cell>
          <cell r="M92">
            <v>2113</v>
          </cell>
          <cell r="N92" t="str">
            <v>R-SIS-009</v>
          </cell>
        </row>
        <row r="93">
          <cell r="A93">
            <v>100148</v>
          </cell>
          <cell r="B93" t="str">
            <v>RES-2113</v>
          </cell>
          <cell r="D93" t="str">
            <v>Ferdousi Liza</v>
          </cell>
          <cell r="E93" t="str">
            <v>Farhana</v>
          </cell>
          <cell r="I93" t="str">
            <v>Farhana Ferdousi Liza</v>
          </cell>
          <cell r="J93">
            <v>100148</v>
          </cell>
          <cell r="L93" t="str">
            <v>RES</v>
          </cell>
          <cell r="M93">
            <v>2113</v>
          </cell>
          <cell r="N93" t="str">
            <v>R-SIS-009</v>
          </cell>
        </row>
        <row r="94">
          <cell r="A94">
            <v>100149</v>
          </cell>
          <cell r="B94" t="str">
            <v>RES-2113</v>
          </cell>
          <cell r="D94" t="str">
            <v>Monteath</v>
          </cell>
          <cell r="E94" t="str">
            <v>Timothy</v>
          </cell>
          <cell r="I94" t="str">
            <v>Timothy Monteath</v>
          </cell>
          <cell r="J94">
            <v>100149</v>
          </cell>
          <cell r="L94" t="str">
            <v>RES</v>
          </cell>
          <cell r="M94">
            <v>2113</v>
          </cell>
          <cell r="N94" t="str">
            <v>R-SIS-009</v>
          </cell>
        </row>
        <row r="95">
          <cell r="A95">
            <v>100150</v>
          </cell>
          <cell r="B95" t="str">
            <v>RES-2113</v>
          </cell>
          <cell r="D95" t="str">
            <v>Muggleton</v>
          </cell>
          <cell r="E95" t="str">
            <v>Naomi</v>
          </cell>
          <cell r="I95" t="str">
            <v>Naomi Muggleton</v>
          </cell>
          <cell r="J95">
            <v>100150</v>
          </cell>
          <cell r="L95" t="str">
            <v>RES</v>
          </cell>
          <cell r="M95">
            <v>2113</v>
          </cell>
          <cell r="N95" t="str">
            <v>R-SIS-009</v>
          </cell>
        </row>
        <row r="96">
          <cell r="A96">
            <v>100151</v>
          </cell>
          <cell r="B96" t="str">
            <v>RES-2113</v>
          </cell>
          <cell r="D96" t="str">
            <v>Parreno Centeno</v>
          </cell>
          <cell r="E96" t="str">
            <v>Mario</v>
          </cell>
          <cell r="I96" t="str">
            <v>Mario Parreno Centeno</v>
          </cell>
          <cell r="J96">
            <v>100151</v>
          </cell>
          <cell r="L96" t="str">
            <v>RES</v>
          </cell>
          <cell r="M96">
            <v>2113</v>
          </cell>
          <cell r="N96" t="str">
            <v>R-SIS-009</v>
          </cell>
        </row>
        <row r="97">
          <cell r="A97">
            <v>100152</v>
          </cell>
          <cell r="B97" t="str">
            <v>RES-2113</v>
          </cell>
          <cell r="D97" t="str">
            <v>Sanchez Matilla</v>
          </cell>
          <cell r="E97" t="str">
            <v>Ricardo</v>
          </cell>
          <cell r="I97" t="str">
            <v>Ricardo Sanchez Matilla</v>
          </cell>
          <cell r="J97">
            <v>100152</v>
          </cell>
          <cell r="L97" t="str">
            <v>RES</v>
          </cell>
          <cell r="M97">
            <v>2113</v>
          </cell>
          <cell r="N97" t="str">
            <v>R-SIS-009</v>
          </cell>
        </row>
        <row r="98">
          <cell r="A98">
            <v>100153</v>
          </cell>
          <cell r="B98" t="str">
            <v>RES-2113</v>
          </cell>
          <cell r="D98" t="str">
            <v>Shahin Shamsabadi</v>
          </cell>
          <cell r="E98" t="str">
            <v>Ali</v>
          </cell>
          <cell r="I98" t="str">
            <v>Ali Shahin Shamsabadi</v>
          </cell>
          <cell r="J98">
            <v>100153</v>
          </cell>
          <cell r="L98" t="str">
            <v>RES</v>
          </cell>
          <cell r="M98">
            <v>2113</v>
          </cell>
          <cell r="N98" t="str">
            <v>R-SIS-009</v>
          </cell>
        </row>
        <row r="99">
          <cell r="A99">
            <v>100154</v>
          </cell>
          <cell r="B99" t="str">
            <v>RES-2113</v>
          </cell>
          <cell r="D99" t="str">
            <v>Shoemark</v>
          </cell>
          <cell r="E99" t="str">
            <v>Philippa</v>
          </cell>
          <cell r="I99" t="str">
            <v>Philippa Shoemark</v>
          </cell>
          <cell r="J99">
            <v>100154</v>
          </cell>
          <cell r="L99" t="str">
            <v>RES</v>
          </cell>
          <cell r="M99">
            <v>2113</v>
          </cell>
          <cell r="N99" t="str">
            <v>R-SIS-009</v>
          </cell>
        </row>
        <row r="100">
          <cell r="A100">
            <v>100155</v>
          </cell>
          <cell r="B100" t="str">
            <v>RES-2113</v>
          </cell>
          <cell r="D100" t="str">
            <v>Wang</v>
          </cell>
          <cell r="E100" t="str">
            <v>Junyang</v>
          </cell>
          <cell r="I100" t="str">
            <v>Junyang Wang</v>
          </cell>
          <cell r="J100">
            <v>100155</v>
          </cell>
          <cell r="L100" t="str">
            <v>RES</v>
          </cell>
          <cell r="M100">
            <v>2113</v>
          </cell>
          <cell r="N100" t="str">
            <v>R-SIS-009</v>
          </cell>
        </row>
        <row r="101">
          <cell r="A101">
            <v>100156</v>
          </cell>
          <cell r="B101" t="str">
            <v>RES-2113</v>
          </cell>
          <cell r="D101" t="str">
            <v>Agrawal</v>
          </cell>
          <cell r="E101" t="str">
            <v>Nitin</v>
          </cell>
          <cell r="I101" t="str">
            <v>Nitin Agrawal</v>
          </cell>
          <cell r="J101">
            <v>100156</v>
          </cell>
          <cell r="L101" t="str">
            <v>RES</v>
          </cell>
          <cell r="M101">
            <v>2113</v>
          </cell>
          <cell r="N101" t="str">
            <v>R-SIS-009</v>
          </cell>
        </row>
        <row r="102">
          <cell r="A102">
            <v>100157</v>
          </cell>
          <cell r="B102" t="str">
            <v>RES-2113</v>
          </cell>
          <cell r="D102" t="str">
            <v>Popp</v>
          </cell>
          <cell r="E102" t="str">
            <v>Raluca-Florica</v>
          </cell>
          <cell r="I102" t="str">
            <v>Raluca-Florica Popp</v>
          </cell>
          <cell r="J102">
            <v>100157</v>
          </cell>
          <cell r="L102" t="str">
            <v>RES</v>
          </cell>
          <cell r="M102">
            <v>2113</v>
          </cell>
          <cell r="N102" t="str">
            <v>R-SIS-009</v>
          </cell>
        </row>
        <row r="103">
          <cell r="A103">
            <v>100158</v>
          </cell>
          <cell r="B103" t="str">
            <v>COO-1140</v>
          </cell>
          <cell r="D103" t="str">
            <v>Allen</v>
          </cell>
          <cell r="E103" t="str">
            <v>Daniel</v>
          </cell>
          <cell r="I103" t="str">
            <v>Daniel Allen</v>
          </cell>
          <cell r="J103">
            <v>100158</v>
          </cell>
          <cell r="L103" t="str">
            <v>COO</v>
          </cell>
          <cell r="M103">
            <v>1140</v>
          </cell>
          <cell r="N103" t="str">
            <v>U-ATI-001</v>
          </cell>
        </row>
        <row r="104">
          <cell r="A104">
            <v>100159</v>
          </cell>
          <cell r="B104" t="str">
            <v>RES-2130</v>
          </cell>
          <cell r="D104" t="str">
            <v>Hetherington</v>
          </cell>
          <cell r="E104" t="str">
            <v>James</v>
          </cell>
          <cell r="I104" t="str">
            <v>James Hetherington</v>
          </cell>
          <cell r="J104">
            <v>100159</v>
          </cell>
          <cell r="L104" t="str">
            <v>RES</v>
          </cell>
          <cell r="M104">
            <v>2130</v>
          </cell>
          <cell r="N104" t="str">
            <v>U-ATI-001</v>
          </cell>
        </row>
        <row r="105">
          <cell r="A105">
            <v>100160</v>
          </cell>
          <cell r="B105" t="str">
            <v>RES-2000</v>
          </cell>
          <cell r="D105" t="str">
            <v>Dhaliwal</v>
          </cell>
          <cell r="E105" t="str">
            <v>Hushpreet</v>
          </cell>
          <cell r="I105" t="str">
            <v>Hushpreet Dhaliwal</v>
          </cell>
          <cell r="J105">
            <v>100160</v>
          </cell>
          <cell r="L105" t="str">
            <v>RES</v>
          </cell>
          <cell r="M105">
            <v>2000</v>
          </cell>
          <cell r="N105" t="str">
            <v>U-ATI-001</v>
          </cell>
        </row>
        <row r="106">
          <cell r="A106">
            <v>100161</v>
          </cell>
          <cell r="B106" t="str">
            <v>RES-2120</v>
          </cell>
          <cell r="D106" t="str">
            <v>Del Vecchio</v>
          </cell>
          <cell r="E106" t="str">
            <v>Marco</v>
          </cell>
          <cell r="I106" t="str">
            <v>Marco Del Vecchio</v>
          </cell>
          <cell r="J106">
            <v>100161</v>
          </cell>
          <cell r="L106" t="str">
            <v>RES</v>
          </cell>
          <cell r="M106">
            <v>2120</v>
          </cell>
          <cell r="N106" t="str">
            <v>R-HSB-001</v>
          </cell>
        </row>
        <row r="107">
          <cell r="A107">
            <v>100162</v>
          </cell>
          <cell r="B107" t="str">
            <v>COO-1120</v>
          </cell>
          <cell r="D107" t="str">
            <v>Alfaro</v>
          </cell>
          <cell r="E107" t="str">
            <v>Kristen</v>
          </cell>
          <cell r="I107" t="str">
            <v>Kristen Alfaro</v>
          </cell>
          <cell r="J107">
            <v>100162</v>
          </cell>
          <cell r="L107" t="str">
            <v>COO</v>
          </cell>
          <cell r="M107">
            <v>1120</v>
          </cell>
          <cell r="N107" t="str">
            <v>U-ATI-001</v>
          </cell>
        </row>
        <row r="108">
          <cell r="A108">
            <v>100163</v>
          </cell>
          <cell r="B108" t="str">
            <v>COO-1120</v>
          </cell>
          <cell r="D108" t="str">
            <v>Dickson</v>
          </cell>
          <cell r="E108" t="str">
            <v>Kylee</v>
          </cell>
          <cell r="I108" t="str">
            <v>Kylee Dickson</v>
          </cell>
          <cell r="J108">
            <v>100163</v>
          </cell>
          <cell r="L108" t="str">
            <v>COO</v>
          </cell>
          <cell r="M108">
            <v>1120</v>
          </cell>
          <cell r="N108" t="str">
            <v>U-ATI-001</v>
          </cell>
        </row>
        <row r="109">
          <cell r="A109">
            <v>100164</v>
          </cell>
          <cell r="B109" t="str">
            <v>RES-2111</v>
          </cell>
          <cell r="D109" t="str">
            <v>Jessica</v>
          </cell>
          <cell r="E109" t="str">
            <v>Rowley</v>
          </cell>
          <cell r="I109" t="str">
            <v>Rowley Jessica</v>
          </cell>
          <cell r="J109">
            <v>100164</v>
          </cell>
          <cell r="L109" t="str">
            <v>RES</v>
          </cell>
          <cell r="M109">
            <v>2111</v>
          </cell>
          <cell r="N109" t="str">
            <v>R-SIS-002</v>
          </cell>
        </row>
        <row r="110">
          <cell r="A110">
            <v>100165</v>
          </cell>
          <cell r="B110" t="str">
            <v>RES-2000</v>
          </cell>
          <cell r="D110" t="str">
            <v>Mehonic</v>
          </cell>
          <cell r="E110" t="str">
            <v>Aida</v>
          </cell>
          <cell r="I110" t="str">
            <v>Aida Mehonic</v>
          </cell>
          <cell r="J110">
            <v>100165</v>
          </cell>
          <cell r="L110" t="str">
            <v>RES</v>
          </cell>
          <cell r="M110">
            <v>2000</v>
          </cell>
          <cell r="N110" t="str">
            <v>U-ATI-001</v>
          </cell>
        </row>
        <row r="111">
          <cell r="A111">
            <v>100166</v>
          </cell>
          <cell r="B111" t="str">
            <v>RES-2112</v>
          </cell>
          <cell r="D111" t="str">
            <v>Spencer</v>
          </cell>
          <cell r="E111" t="str">
            <v>Benjamin</v>
          </cell>
          <cell r="I111" t="str">
            <v>Benjamin Spencer</v>
          </cell>
          <cell r="J111">
            <v>100166</v>
          </cell>
          <cell r="L111" t="str">
            <v>RES</v>
          </cell>
          <cell r="M111">
            <v>2112</v>
          </cell>
          <cell r="N111" t="str">
            <v>R-SIS-001</v>
          </cell>
        </row>
        <row r="112">
          <cell r="A112">
            <v>100168</v>
          </cell>
          <cell r="B112" t="str">
            <v>RES-2110</v>
          </cell>
          <cell r="D112" t="str">
            <v>Wicks</v>
          </cell>
          <cell r="E112" t="str">
            <v>Kate</v>
          </cell>
          <cell r="I112" t="str">
            <v>Kate Wicks</v>
          </cell>
          <cell r="J112">
            <v>100168</v>
          </cell>
          <cell r="L112" t="str">
            <v>RES</v>
          </cell>
          <cell r="M112">
            <v>2110</v>
          </cell>
          <cell r="N112" t="str">
            <v>U-ATI-001</v>
          </cell>
          <cell r="R112" t="str">
            <v>Joanna Stacey</v>
          </cell>
        </row>
        <row r="113">
          <cell r="A113">
            <v>100169</v>
          </cell>
          <cell r="B113" t="str">
            <v>RES-2130</v>
          </cell>
          <cell r="D113" t="str">
            <v>Beavan</v>
          </cell>
          <cell r="E113" t="str">
            <v>David</v>
          </cell>
          <cell r="I113" t="str">
            <v>David Beavan</v>
          </cell>
          <cell r="J113">
            <v>100169</v>
          </cell>
          <cell r="L113" t="str">
            <v>RES</v>
          </cell>
          <cell r="M113">
            <v>2130</v>
          </cell>
          <cell r="N113" t="str">
            <v>R-SIS-001</v>
          </cell>
        </row>
        <row r="114">
          <cell r="A114">
            <v>100170</v>
          </cell>
          <cell r="B114" t="str">
            <v>RES-2000</v>
          </cell>
          <cell r="D114" t="str">
            <v>Evans</v>
          </cell>
          <cell r="E114" t="str">
            <v>Catrin</v>
          </cell>
          <cell r="I114" t="str">
            <v>Catrin Evans</v>
          </cell>
          <cell r="J114">
            <v>100170</v>
          </cell>
          <cell r="L114" t="str">
            <v>RES</v>
          </cell>
          <cell r="M114">
            <v>2000</v>
          </cell>
          <cell r="N114" t="str">
            <v>U-ATI-001</v>
          </cell>
        </row>
        <row r="115">
          <cell r="A115">
            <v>100171</v>
          </cell>
          <cell r="B115" t="str">
            <v>COO-1120</v>
          </cell>
          <cell r="D115" t="str">
            <v>Harry</v>
          </cell>
          <cell r="E115" t="str">
            <v>Monique</v>
          </cell>
          <cell r="I115" t="str">
            <v>Monique Harry</v>
          </cell>
          <cell r="J115">
            <v>100171</v>
          </cell>
          <cell r="L115" t="str">
            <v>COO</v>
          </cell>
          <cell r="M115">
            <v>1120</v>
          </cell>
          <cell r="N115" t="str">
            <v>U-ATI-001</v>
          </cell>
        </row>
        <row r="116">
          <cell r="A116">
            <v>100172</v>
          </cell>
          <cell r="B116" t="str">
            <v>RES-2000</v>
          </cell>
          <cell r="D116" t="str">
            <v>Sebastian</v>
          </cell>
          <cell r="E116" t="str">
            <v>Vollmer</v>
          </cell>
          <cell r="I116" t="str">
            <v>Vollmer Sebastian</v>
          </cell>
          <cell r="J116">
            <v>100172</v>
          </cell>
          <cell r="L116" t="str">
            <v>RES</v>
          </cell>
          <cell r="M116">
            <v>2000</v>
          </cell>
          <cell r="N116" t="str">
            <v>R-SIS-001</v>
          </cell>
        </row>
        <row r="117">
          <cell r="A117">
            <v>100173</v>
          </cell>
          <cell r="B117" t="str">
            <v>RES-2130</v>
          </cell>
          <cell r="D117" t="str">
            <v>Tomas</v>
          </cell>
          <cell r="E117" t="str">
            <v>Lazauskas</v>
          </cell>
          <cell r="I117" t="str">
            <v>Lazauskas Tomas</v>
          </cell>
          <cell r="J117">
            <v>100173</v>
          </cell>
          <cell r="L117" t="str">
            <v>RES</v>
          </cell>
          <cell r="M117">
            <v>2130</v>
          </cell>
          <cell r="N117" t="str">
            <v>R-SIS-001</v>
          </cell>
        </row>
        <row r="118">
          <cell r="A118">
            <v>100174</v>
          </cell>
          <cell r="B118" t="str">
            <v>CEO-3000</v>
          </cell>
          <cell r="D118" t="str">
            <v>Amitkumar</v>
          </cell>
          <cell r="E118" t="str">
            <v>Mulji</v>
          </cell>
          <cell r="I118" t="str">
            <v>Mulji Amitkumar</v>
          </cell>
          <cell r="J118">
            <v>100174</v>
          </cell>
          <cell r="L118" t="str">
            <v>CEO</v>
          </cell>
          <cell r="M118">
            <v>3000</v>
          </cell>
          <cell r="N118" t="str">
            <v>U-ATI-001</v>
          </cell>
        </row>
        <row r="119">
          <cell r="A119">
            <v>100175</v>
          </cell>
          <cell r="B119" t="str">
            <v>RES-2160</v>
          </cell>
          <cell r="D119" t="str">
            <v>Josh</v>
          </cell>
          <cell r="E119" t="str">
            <v>Cowls</v>
          </cell>
          <cell r="I119" t="str">
            <v>Cowls Josh</v>
          </cell>
          <cell r="J119">
            <v>100175</v>
          </cell>
          <cell r="L119" t="str">
            <v>RES</v>
          </cell>
          <cell r="M119">
            <v>2160</v>
          </cell>
          <cell r="N119" t="str">
            <v>R-SIS-001</v>
          </cell>
        </row>
        <row r="120">
          <cell r="A120">
            <v>100176</v>
          </cell>
          <cell r="B120" t="str">
            <v>RES-2111</v>
          </cell>
          <cell r="D120" t="str">
            <v>Amy</v>
          </cell>
          <cell r="E120" t="str">
            <v>Gallimore</v>
          </cell>
          <cell r="I120" t="str">
            <v>Gallimore Amy</v>
          </cell>
          <cell r="J120">
            <v>100176</v>
          </cell>
          <cell r="L120" t="str">
            <v>RES</v>
          </cell>
          <cell r="M120">
            <v>2111</v>
          </cell>
          <cell r="N120" t="str">
            <v>R-SIS-002</v>
          </cell>
        </row>
        <row r="121">
          <cell r="A121">
            <v>100177</v>
          </cell>
          <cell r="B121" t="str">
            <v>COO-1120</v>
          </cell>
          <cell r="D121" t="str">
            <v>Maria</v>
          </cell>
          <cell r="E121" t="str">
            <v>D'Amore</v>
          </cell>
          <cell r="I121" t="str">
            <v>D'Amore Maria</v>
          </cell>
          <cell r="J121">
            <v>100177</v>
          </cell>
          <cell r="L121" t="str">
            <v>COO</v>
          </cell>
          <cell r="M121">
            <v>1120</v>
          </cell>
          <cell r="N121" t="str">
            <v>U-ATI-001</v>
          </cell>
        </row>
        <row r="122">
          <cell r="I122" t="str">
            <v xml:space="preserve"> </v>
          </cell>
        </row>
        <row r="133">
          <cell r="I133" t="str">
            <v xml:space="preserve"> </v>
          </cell>
        </row>
        <row r="134">
          <cell r="I134" t="str">
            <v xml:space="preserve"> </v>
          </cell>
        </row>
        <row r="135">
          <cell r="A135">
            <v>100130</v>
          </cell>
          <cell r="D135" t="str">
            <v>Zhenming</v>
          </cell>
          <cell r="E135" t="str">
            <v>Liu</v>
          </cell>
          <cell r="F135" t="str">
            <v>Zhangdaihong</v>
          </cell>
          <cell r="G135" t="str">
            <v>Liu</v>
          </cell>
          <cell r="H135" t="str">
            <v>YES</v>
          </cell>
          <cell r="I135" t="str">
            <v>Zhenming Liu</v>
          </cell>
          <cell r="J135">
            <v>100130</v>
          </cell>
          <cell r="L135" t="str">
            <v>RES</v>
          </cell>
          <cell r="M135">
            <v>2150</v>
          </cell>
          <cell r="N135" t="str">
            <v>R-RUT-001</v>
          </cell>
          <cell r="O135" t="str">
            <v>Zhenming Liu</v>
          </cell>
          <cell r="P135" t="str">
            <v>zhenmingliu@turing.ac.uk</v>
          </cell>
          <cell r="Q135" t="str">
            <v>Rutherford Fellow</v>
          </cell>
          <cell r="R135" t="str">
            <v>MCGEE OONAGH</v>
          </cell>
        </row>
        <row r="136">
          <cell r="A136">
            <v>100056</v>
          </cell>
          <cell r="D136" t="str">
            <v>Frank</v>
          </cell>
          <cell r="E136" t="str">
            <v>Wood</v>
          </cell>
          <cell r="F136" t="str">
            <v>Warwick</v>
          </cell>
          <cell r="G136" t="str">
            <v>Wood</v>
          </cell>
          <cell r="H136" t="str">
            <v>YES</v>
          </cell>
          <cell r="I136" t="str">
            <v>Frank Wood</v>
          </cell>
          <cell r="J136">
            <v>100056</v>
          </cell>
          <cell r="L136" t="str">
            <v>RES</v>
          </cell>
          <cell r="M136">
            <v>2140</v>
          </cell>
          <cell r="N136" t="str">
            <v>R-SIS-001</v>
          </cell>
          <cell r="O136" t="str">
            <v>WOOD FRANK</v>
          </cell>
          <cell r="P136" t="str">
            <v>FWOOD@TURING.AC.UK</v>
          </cell>
          <cell r="Q136" t="str">
            <v>Turing Fellow</v>
          </cell>
          <cell r="R136" t="str">
            <v>COOK EMMA</v>
          </cell>
        </row>
        <row r="137">
          <cell r="A137">
            <v>100108</v>
          </cell>
          <cell r="D137" t="str">
            <v>Pam</v>
          </cell>
          <cell r="E137" t="str">
            <v>Thomas</v>
          </cell>
          <cell r="F137" t="str">
            <v>Charlotte</v>
          </cell>
          <cell r="G137" t="str">
            <v>Thomas</v>
          </cell>
          <cell r="H137" t="str">
            <v>YES</v>
          </cell>
          <cell r="I137" t="str">
            <v>Pam Thomas</v>
          </cell>
          <cell r="J137">
            <v>100108</v>
          </cell>
          <cell r="L137" t="str">
            <v>CEO</v>
          </cell>
          <cell r="M137">
            <v>3000</v>
          </cell>
          <cell r="N137" t="str">
            <v>U-ATI-001</v>
          </cell>
          <cell r="O137" t="str">
            <v>Pam Thomas</v>
          </cell>
          <cell r="P137" t="str">
            <v>pthomas@turing.ac.uk</v>
          </cell>
          <cell r="Q137" t="str">
            <v>Board</v>
          </cell>
          <cell r="R137" t="str">
            <v>COVINGTON HOWARD</v>
          </cell>
        </row>
        <row r="138">
          <cell r="A138" t="e">
            <v>#N/A</v>
          </cell>
          <cell r="D138" t="str">
            <v>Alessandro</v>
          </cell>
          <cell r="E138" t="str">
            <v>Abate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L138" t="str">
            <v>RES</v>
          </cell>
          <cell r="M138">
            <v>2140</v>
          </cell>
          <cell r="N138" t="str">
            <v>R-SIS-001</v>
          </cell>
          <cell r="O138" t="str">
            <v>ABATE ALESSANDRO</v>
          </cell>
          <cell r="P138" t="str">
            <v>AABATE@TURING.AC.UK</v>
          </cell>
          <cell r="Q138" t="str">
            <v>Turing Fellow</v>
          </cell>
          <cell r="R138" t="str">
            <v>COOK EMMA</v>
          </cell>
        </row>
        <row r="139">
          <cell r="A139" t="e">
            <v>#N/A</v>
          </cell>
          <cell r="D139" t="str">
            <v>Ade</v>
          </cell>
          <cell r="E139" t="str">
            <v>Alao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L139" t="str">
            <v>COO</v>
          </cell>
          <cell r="M139">
            <v>1100</v>
          </cell>
          <cell r="N139" t="str">
            <v>U-ATI-001</v>
          </cell>
          <cell r="O139" t="str">
            <v>ALAO ADE</v>
          </cell>
          <cell r="P139" t="str">
            <v>AALAO@TURING.AC.UK</v>
          </cell>
          <cell r="Q139" t="str">
            <v>Systems Implementation Consultant</v>
          </cell>
          <cell r="R139" t="str">
            <v>COOK EMMA</v>
          </cell>
        </row>
        <row r="140">
          <cell r="A140" t="e">
            <v>#N/A</v>
          </cell>
          <cell r="D140" t="str">
            <v>Beatrice</v>
          </cell>
          <cell r="E140" t="str">
            <v>Alex</v>
          </cell>
          <cell r="F140" t="e">
            <v>#N/A</v>
          </cell>
          <cell r="G140" t="e">
            <v>#N/A</v>
          </cell>
          <cell r="H140" t="e">
            <v>#N/A</v>
          </cell>
          <cell r="I140" t="e">
            <v>#N/A</v>
          </cell>
          <cell r="J140" t="e">
            <v>#N/A</v>
          </cell>
          <cell r="L140" t="str">
            <v>RES</v>
          </cell>
          <cell r="M140">
            <v>2140</v>
          </cell>
          <cell r="N140" t="str">
            <v>R-SIS-001</v>
          </cell>
          <cell r="O140" t="str">
            <v>ALEX BEATRICE</v>
          </cell>
          <cell r="P140" t="str">
            <v>BALEX@TURING.AC.UK</v>
          </cell>
          <cell r="Q140" t="str">
            <v>Turing Fellow</v>
          </cell>
          <cell r="R140" t="str">
            <v>COOK EMMA</v>
          </cell>
        </row>
        <row r="141">
          <cell r="A141" t="e">
            <v>#N/A</v>
          </cell>
          <cell r="D141" t="str">
            <v>Julie</v>
          </cell>
          <cell r="E141" t="str">
            <v>Alland</v>
          </cell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L141" t="str">
            <v>COO</v>
          </cell>
          <cell r="M141">
            <v>1120</v>
          </cell>
          <cell r="N141" t="str">
            <v>U-ATI-001</v>
          </cell>
          <cell r="O141" t="str">
            <v>Julie Alland</v>
          </cell>
          <cell r="P141" t="str">
            <v>jalland@turing.ac.uk</v>
          </cell>
          <cell r="Q141" t="str">
            <v>HR Contracts Manager</v>
          </cell>
          <cell r="R141" t="str">
            <v>RANDALL CLARE</v>
          </cell>
        </row>
        <row r="142">
          <cell r="A142" t="e">
            <v>#N/A</v>
          </cell>
          <cell r="D142" t="str">
            <v xml:space="preserve">Nicolas </v>
          </cell>
          <cell r="E142" t="str">
            <v xml:space="preserve">Anastassacos </v>
          </cell>
          <cell r="F142" t="e">
            <v>#N/A</v>
          </cell>
          <cell r="G142" t="e">
            <v>#N/A</v>
          </cell>
          <cell r="H142" t="e">
            <v>#N/A</v>
          </cell>
          <cell r="I142" t="e">
            <v>#N/A</v>
          </cell>
          <cell r="J142" t="e">
            <v>#N/A</v>
          </cell>
          <cell r="L142" t="str">
            <v>RES</v>
          </cell>
          <cell r="M142">
            <v>2110</v>
          </cell>
          <cell r="N142" t="str">
            <v>R-SIS-002</v>
          </cell>
          <cell r="O142" t="str">
            <v xml:space="preserve">Nicolas Anastassacos </v>
          </cell>
          <cell r="P142" t="str">
            <v xml:space="preserve">nanastassacos@turing.ac.uk </v>
          </cell>
          <cell r="Q142" t="str">
            <v>2017/18 Doctoral student</v>
          </cell>
          <cell r="R142" t="str">
            <v>STUDENT SERVICES</v>
          </cell>
        </row>
        <row r="143">
          <cell r="A143" t="e">
            <v>#N/A</v>
          </cell>
          <cell r="D143" t="str">
            <v>David</v>
          </cell>
          <cell r="E143" t="str">
            <v>Aspinall</v>
          </cell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L143" t="str">
            <v>RES</v>
          </cell>
          <cell r="M143">
            <v>2140</v>
          </cell>
          <cell r="N143" t="str">
            <v>R-SIS-001</v>
          </cell>
          <cell r="O143" t="str">
            <v>ASPINALL DAVID</v>
          </cell>
          <cell r="P143" t="str">
            <v>DASPINALL@TURING.AC.UK</v>
          </cell>
          <cell r="Q143" t="str">
            <v>Turing Fellow</v>
          </cell>
          <cell r="R143" t="str">
            <v>COOK EMMA</v>
          </cell>
        </row>
        <row r="144">
          <cell r="A144" t="e">
            <v>#N/A</v>
          </cell>
          <cell r="D144" t="str">
            <v>John</v>
          </cell>
          <cell r="E144" t="str">
            <v>Aston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L144" t="str">
            <v>RES</v>
          </cell>
          <cell r="M144">
            <v>2140</v>
          </cell>
          <cell r="N144" t="str">
            <v>R-SIS-001</v>
          </cell>
          <cell r="O144" t="str">
            <v>ASTON JOHN</v>
          </cell>
          <cell r="P144" t="str">
            <v>JASTON@TURING.AC.UK</v>
          </cell>
          <cell r="Q144" t="str">
            <v>Turing Fellow</v>
          </cell>
          <cell r="R144" t="str">
            <v>COOK EMMA</v>
          </cell>
        </row>
        <row r="145">
          <cell r="A145" t="e">
            <v>#N/A</v>
          </cell>
          <cell r="D145" t="str">
            <v>Sergio</v>
          </cell>
          <cell r="E145" t="str">
            <v>Barbarossa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L145" t="str">
            <v>RES</v>
          </cell>
          <cell r="M145">
            <v>2150</v>
          </cell>
          <cell r="O145" t="str">
            <v>Sergio Barbarossa</v>
          </cell>
          <cell r="P145" t="str">
            <v>sergio.barbarossa@uniroma1.it</v>
          </cell>
          <cell r="Q145" t="str">
            <v>Visiting Researcher</v>
          </cell>
          <cell r="R145" t="str">
            <v>MCGEE OONAGH</v>
          </cell>
        </row>
        <row r="146">
          <cell r="A146" t="e">
            <v>#N/A</v>
          </cell>
          <cell r="D146" t="str">
            <v>David</v>
          </cell>
          <cell r="E146" t="str">
            <v>Barber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L146" t="str">
            <v>RES</v>
          </cell>
          <cell r="M146">
            <v>2140</v>
          </cell>
          <cell r="N146" t="str">
            <v>R-SIS-001</v>
          </cell>
          <cell r="O146" t="str">
            <v>BARBER DAVID</v>
          </cell>
          <cell r="P146" t="str">
            <v>DBARBER@TURING.AC.UK</v>
          </cell>
          <cell r="Q146" t="str">
            <v>Turing Fellow</v>
          </cell>
          <cell r="R146" t="str">
            <v>COOK EMMA</v>
          </cell>
        </row>
        <row r="147">
          <cell r="A147" t="e">
            <v>#N/A</v>
          </cell>
          <cell r="D147" t="str">
            <v>Alessandro</v>
          </cell>
          <cell r="E147" t="str">
            <v>Barp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L147" t="str">
            <v>RES</v>
          </cell>
          <cell r="M147">
            <v>2110</v>
          </cell>
          <cell r="N147" t="str">
            <v>R-SIS-002</v>
          </cell>
          <cell r="O147" t="str">
            <v>Alessandro Barp</v>
          </cell>
          <cell r="P147" t="str">
            <v>abarp@turing.ac.uk</v>
          </cell>
          <cell r="Q147" t="str">
            <v>2017/18 Doctoral student</v>
          </cell>
          <cell r="R147" t="str">
            <v>STUDENT SERVICES</v>
          </cell>
        </row>
        <row r="148">
          <cell r="A148" t="e">
            <v>#N/A</v>
          </cell>
          <cell r="D148" t="str">
            <v xml:space="preserve">Marya </v>
          </cell>
          <cell r="E148" t="str">
            <v>Bazzi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L148" t="str">
            <v>RES</v>
          </cell>
          <cell r="M148">
            <v>2120</v>
          </cell>
          <cell r="N148" t="str">
            <v>R-SIS-001</v>
          </cell>
          <cell r="O148" t="str">
            <v>Marya Bazzi</v>
          </cell>
          <cell r="P148" t="str">
            <v>mbazzi@turing.ac.uk</v>
          </cell>
          <cell r="Q148" t="str">
            <v>Research Fellow- Oxford</v>
          </cell>
          <cell r="R148" t="str">
            <v>CERWONKA ALLAINE</v>
          </cell>
        </row>
        <row r="149">
          <cell r="A149" t="e">
            <v>#N/A</v>
          </cell>
          <cell r="D149" t="str">
            <v>Burcin</v>
          </cell>
          <cell r="E149" t="str">
            <v>Becerik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L149" t="str">
            <v>RES</v>
          </cell>
          <cell r="M149">
            <v>2150</v>
          </cell>
          <cell r="N149" t="str">
            <v>R-RUT-001</v>
          </cell>
          <cell r="O149" t="str">
            <v>Burcin Becerik</v>
          </cell>
          <cell r="P149" t="str">
            <v>bbecerik@turing.ac.uk</v>
          </cell>
          <cell r="Q149" t="str">
            <v>Rutherford Fellow</v>
          </cell>
          <cell r="R149" t="str">
            <v>MCGEE OONAGH</v>
          </cell>
        </row>
        <row r="150">
          <cell r="A150" t="e">
            <v>#N/A</v>
          </cell>
          <cell r="D150" t="str">
            <v>Vaishak</v>
          </cell>
          <cell r="E150" t="str">
            <v>Belle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L150" t="str">
            <v>RES</v>
          </cell>
          <cell r="M150">
            <v>2140</v>
          </cell>
          <cell r="N150" t="str">
            <v>R-SIS-001</v>
          </cell>
          <cell r="O150" t="str">
            <v xml:space="preserve">Dr Vaishak Belle </v>
          </cell>
          <cell r="P150" t="str">
            <v>vbelle@turing.ac.uk</v>
          </cell>
          <cell r="Q150" t="str">
            <v>Turing Fellow - Edinburgh</v>
          </cell>
          <cell r="R150" t="str">
            <v>CERWONKA ALLAINE</v>
          </cell>
        </row>
        <row r="151">
          <cell r="A151" t="e">
            <v>#N/A</v>
          </cell>
          <cell r="D151" t="str">
            <v>Quentin</v>
          </cell>
          <cell r="E151" t="str">
            <v>Berthet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L151" t="str">
            <v>RES</v>
          </cell>
          <cell r="M151">
            <v>2140</v>
          </cell>
          <cell r="N151" t="str">
            <v>R-SIS-001</v>
          </cell>
          <cell r="O151" t="str">
            <v>BERTHET QUENTIN</v>
          </cell>
          <cell r="P151" t="str">
            <v>QBERTHET@TURING.AC.UK</v>
          </cell>
          <cell r="Q151" t="str">
            <v>Turing Fellow</v>
          </cell>
          <cell r="R151" t="str">
            <v>COOK EMMA</v>
          </cell>
        </row>
        <row r="152">
          <cell r="A152" t="e">
            <v>#N/A</v>
          </cell>
          <cell r="D152" t="str">
            <v xml:space="preserve">Alexandros </v>
          </cell>
          <cell r="E152" t="str">
            <v xml:space="preserve">Beskos 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L152" t="str">
            <v>RES</v>
          </cell>
          <cell r="M152">
            <v>2140</v>
          </cell>
          <cell r="N152" t="str">
            <v>R-SIS-001</v>
          </cell>
          <cell r="O152" t="str">
            <v xml:space="preserve">Alexandros Beskos </v>
          </cell>
          <cell r="P152" t="str">
            <v>abeskos@turing.ac.uk</v>
          </cell>
          <cell r="Q152" t="str">
            <v xml:space="preserve">Turing Fellow - UCL </v>
          </cell>
          <cell r="R152" t="str">
            <v>COOK EMMA</v>
          </cell>
        </row>
        <row r="153">
          <cell r="A153" t="e">
            <v>#N/A</v>
          </cell>
          <cell r="D153" t="str">
            <v>Pramod</v>
          </cell>
          <cell r="E153" t="str">
            <v>Bhatotia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L153" t="str">
            <v>RES</v>
          </cell>
          <cell r="M153">
            <v>2140</v>
          </cell>
          <cell r="N153" t="str">
            <v>R-SIS-001</v>
          </cell>
          <cell r="O153" t="str">
            <v xml:space="preserve">Dr Pramod Bhatotia </v>
          </cell>
          <cell r="P153" t="str">
            <v>pbhatotia@turing.ac.uk</v>
          </cell>
          <cell r="Q153" t="str">
            <v>Turing Fellow - Edinburgh</v>
          </cell>
          <cell r="R153" t="str">
            <v>CERWONKA ALLAINE</v>
          </cell>
        </row>
        <row r="154">
          <cell r="A154" t="e">
            <v>#N/A</v>
          </cell>
          <cell r="D154" t="str">
            <v>Muhammad Hilmi</v>
          </cell>
          <cell r="E154" t="str">
            <v>Bin Abdul Majid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L154" t="str">
            <v>RES</v>
          </cell>
          <cell r="M154">
            <v>2110</v>
          </cell>
          <cell r="N154" t="str">
            <v>R-SIS-002</v>
          </cell>
          <cell r="O154" t="str">
            <v>BIN ABDUL MAJID MUHAMMAD HILMI</v>
          </cell>
          <cell r="P154" t="str">
            <v>MHILMIMAJID@TURING.AC.UK</v>
          </cell>
          <cell r="Q154" t="str">
            <v>2016/17 Doctoral Students</v>
          </cell>
          <cell r="R154" t="str">
            <v>STUDENT SERVICES</v>
          </cell>
        </row>
        <row r="155">
          <cell r="A155" t="e">
            <v>#N/A</v>
          </cell>
          <cell r="D155" t="str">
            <v>Alex</v>
          </cell>
          <cell r="E155" t="str">
            <v>Bird</v>
          </cell>
          <cell r="F155" t="e">
            <v>#N/A</v>
          </cell>
          <cell r="G155" t="e">
            <v>#N/A</v>
          </cell>
          <cell r="H155" t="e">
            <v>#N/A</v>
          </cell>
          <cell r="I155" t="e">
            <v>#N/A</v>
          </cell>
          <cell r="J155" t="e">
            <v>#N/A</v>
          </cell>
          <cell r="L155" t="str">
            <v>RES</v>
          </cell>
          <cell r="M155">
            <v>2110</v>
          </cell>
          <cell r="N155" t="str">
            <v>R-SIS-002</v>
          </cell>
          <cell r="O155" t="str">
            <v>BIRD ALEX</v>
          </cell>
          <cell r="P155" t="str">
            <v>ABIRD@TURING.AC.UK</v>
          </cell>
          <cell r="Q155" t="str">
            <v>2016/17 Doctoral Students</v>
          </cell>
          <cell r="R155" t="str">
            <v>STUDENT SERVICES</v>
          </cell>
        </row>
        <row r="156">
          <cell r="A156" t="e">
            <v>#N/A</v>
          </cell>
          <cell r="D156" t="str">
            <v>Andrew</v>
          </cell>
          <cell r="E156" t="str">
            <v>Blake</v>
          </cell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L156" t="str">
            <v>CEO</v>
          </cell>
          <cell r="M156">
            <v>3000</v>
          </cell>
          <cell r="N156" t="str">
            <v>U-ATI-001</v>
          </cell>
          <cell r="O156" t="str">
            <v>BLAKE ANDREW</v>
          </cell>
          <cell r="P156" t="str">
            <v>ABLAKE@TURING.AC.UK</v>
          </cell>
          <cell r="Q156" t="str">
            <v>Research Director</v>
          </cell>
          <cell r="R156" t="str">
            <v>COOK EMMA</v>
          </cell>
        </row>
        <row r="157">
          <cell r="A157" t="e">
            <v>#N/A</v>
          </cell>
          <cell r="D157" t="str">
            <v>Natalia</v>
          </cell>
          <cell r="E157" t="str">
            <v>Bochkina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L157" t="str">
            <v>RES</v>
          </cell>
          <cell r="M157">
            <v>2140</v>
          </cell>
          <cell r="N157" t="str">
            <v>R-SIS-001</v>
          </cell>
          <cell r="O157" t="str">
            <v>BOCHKINA NATALIA</v>
          </cell>
          <cell r="P157" t="str">
            <v>NBOCHKINA@TURING.AC.UK</v>
          </cell>
          <cell r="Q157" t="str">
            <v>Turing Fellow</v>
          </cell>
          <cell r="R157" t="str">
            <v>COOK EMMA</v>
          </cell>
        </row>
        <row r="158">
          <cell r="A158" t="e">
            <v>#N/A</v>
          </cell>
          <cell r="D158" t="str">
            <v>Leonardo</v>
          </cell>
          <cell r="E158" t="str">
            <v>Bottolo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L158" t="str">
            <v>RES</v>
          </cell>
          <cell r="M158">
            <v>2140</v>
          </cell>
          <cell r="N158" t="str">
            <v>R-SIS-001</v>
          </cell>
          <cell r="O158" t="str">
            <v>BOTTOLO LEONARDO</v>
          </cell>
          <cell r="P158" t="str">
            <v>LBOTTOLO@TURING.AC.UK</v>
          </cell>
          <cell r="Q158" t="str">
            <v>Turing Fellow</v>
          </cell>
          <cell r="R158" t="str">
            <v>COOK EMMA</v>
          </cell>
        </row>
        <row r="159">
          <cell r="A159" t="e">
            <v>#N/A</v>
          </cell>
          <cell r="D159" t="str">
            <v>Louise</v>
          </cell>
          <cell r="E159" t="str">
            <v>Bowler</v>
          </cell>
          <cell r="F159" t="e">
            <v>#N/A</v>
          </cell>
          <cell r="G159" t="e">
            <v>#N/A</v>
          </cell>
          <cell r="H159" t="e">
            <v>#N/A</v>
          </cell>
          <cell r="I159" t="e">
            <v>#N/A</v>
          </cell>
          <cell r="J159" t="e">
            <v>#N/A</v>
          </cell>
          <cell r="L159" t="str">
            <v>RES</v>
          </cell>
          <cell r="M159">
            <v>2130</v>
          </cell>
          <cell r="N159" t="str">
            <v>R-SIS-001</v>
          </cell>
          <cell r="O159" t="str">
            <v xml:space="preserve">Louise Bowler </v>
          </cell>
          <cell r="P159" t="str">
            <v>lbowler@turing.ac.uk</v>
          </cell>
          <cell r="Q159" t="str">
            <v xml:space="preserve">Junior Data Scientist </v>
          </cell>
          <cell r="R159" t="str">
            <v>GEDDES JAMES</v>
          </cell>
        </row>
        <row r="160">
          <cell r="A160" t="e">
            <v>#N/A</v>
          </cell>
          <cell r="D160" t="str">
            <v>Peter</v>
          </cell>
          <cell r="E160" t="str">
            <v>Boyle</v>
          </cell>
          <cell r="F160" t="e">
            <v>#N/A</v>
          </cell>
          <cell r="G160" t="e">
            <v>#N/A</v>
          </cell>
          <cell r="H160" t="e">
            <v>#N/A</v>
          </cell>
          <cell r="I160" t="e">
            <v>#N/A</v>
          </cell>
          <cell r="J160" t="e">
            <v>#N/A</v>
          </cell>
          <cell r="L160" t="str">
            <v>RES</v>
          </cell>
          <cell r="M160">
            <v>2140</v>
          </cell>
          <cell r="N160" t="str">
            <v>R-SIS-001</v>
          </cell>
          <cell r="O160" t="str">
            <v>BOYLE PETER</v>
          </cell>
          <cell r="P160" t="str">
            <v>PBOYLE@TURING.AC.UK</v>
          </cell>
          <cell r="Q160" t="str">
            <v>Turing Fellow</v>
          </cell>
          <cell r="R160" t="str">
            <v>COOK EMMA</v>
          </cell>
        </row>
        <row r="161">
          <cell r="A161" t="e">
            <v>#N/A</v>
          </cell>
          <cell r="D161" t="str">
            <v>Michal</v>
          </cell>
          <cell r="E161" t="str">
            <v>Branicki</v>
          </cell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L161" t="str">
            <v>RES</v>
          </cell>
          <cell r="M161">
            <v>2140</v>
          </cell>
          <cell r="N161" t="str">
            <v>R-SIS-001</v>
          </cell>
          <cell r="O161" t="str">
            <v xml:space="preserve">Dr Michal Branicki </v>
          </cell>
          <cell r="P161" t="str">
            <v>mbranicki@turing.ac.uk</v>
          </cell>
          <cell r="Q161" t="str">
            <v>Turing Fellow - Edinburgh</v>
          </cell>
          <cell r="R161" t="str">
            <v>CERWONKA ALLAINE</v>
          </cell>
        </row>
        <row r="162">
          <cell r="A162" t="e">
            <v>#N/A</v>
          </cell>
          <cell r="D162" t="str">
            <v xml:space="preserve">Andrew </v>
          </cell>
          <cell r="E162" t="str">
            <v xml:space="preserve">Burnie </v>
          </cell>
          <cell r="F162" t="e">
            <v>#N/A</v>
          </cell>
          <cell r="G162" t="e">
            <v>#N/A</v>
          </cell>
          <cell r="H162" t="e">
            <v>#N/A</v>
          </cell>
          <cell r="I162" t="e">
            <v>#N/A</v>
          </cell>
          <cell r="J162" t="e">
            <v>#N/A</v>
          </cell>
          <cell r="L162" t="str">
            <v>RES</v>
          </cell>
          <cell r="M162">
            <v>2110</v>
          </cell>
          <cell r="N162" t="str">
            <v>R-SIS-002</v>
          </cell>
          <cell r="O162" t="str">
            <v xml:space="preserve">Andrew Burnie </v>
          </cell>
          <cell r="P162" t="str">
            <v>aburnie@turing.ac.uk</v>
          </cell>
          <cell r="Q162" t="str">
            <v>2017/18 Doctoral student</v>
          </cell>
          <cell r="R162" t="str">
            <v>STUDENT SERVICES</v>
          </cell>
        </row>
        <row r="163">
          <cell r="A163" t="e">
            <v>#N/A</v>
          </cell>
          <cell r="D163" t="str">
            <v>David</v>
          </cell>
          <cell r="E163" t="str">
            <v>Butler</v>
          </cell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L163" t="str">
            <v>RES</v>
          </cell>
          <cell r="M163">
            <v>2110</v>
          </cell>
          <cell r="N163" t="str">
            <v>R-SIS-002</v>
          </cell>
          <cell r="O163" t="str">
            <v>BUTLER DAVID</v>
          </cell>
          <cell r="P163" t="str">
            <v>DBUTLER@TURING.AC.UK</v>
          </cell>
          <cell r="Q163" t="str">
            <v>2016/17 Doctoral Students</v>
          </cell>
          <cell r="R163" t="str">
            <v>STUDENT SERVICES</v>
          </cell>
        </row>
        <row r="164">
          <cell r="A164" t="e">
            <v>#N/A</v>
          </cell>
          <cell r="D164" t="str">
            <v>Liam</v>
          </cell>
          <cell r="E164" t="str">
            <v>Butler</v>
          </cell>
          <cell r="F164" t="e">
            <v>#N/A</v>
          </cell>
          <cell r="G164" t="e">
            <v>#N/A</v>
          </cell>
          <cell r="H164" t="e">
            <v>#N/A</v>
          </cell>
          <cell r="I164" t="e">
            <v>#N/A</v>
          </cell>
          <cell r="J164" t="e">
            <v>#N/A</v>
          </cell>
          <cell r="L164" t="str">
            <v xml:space="preserve">RES </v>
          </cell>
          <cell r="M164">
            <v>2000</v>
          </cell>
          <cell r="N164" t="str">
            <v>R-LRF-GLS</v>
          </cell>
          <cell r="O164" t="str">
            <v xml:space="preserve">Liam Butler </v>
          </cell>
          <cell r="P164" t="str">
            <v>lb643@cam.ac.uk</v>
          </cell>
          <cell r="Q164" t="str">
            <v xml:space="preserve">LRF </v>
          </cell>
          <cell r="R164" t="str">
            <v xml:space="preserve">GREY DARREN </v>
          </cell>
        </row>
        <row r="165">
          <cell r="A165" t="e">
            <v>#N/A</v>
          </cell>
          <cell r="D165" t="str">
            <v>William</v>
          </cell>
          <cell r="E165" t="str">
            <v>Byrne</v>
          </cell>
          <cell r="F165" t="e">
            <v>#N/A</v>
          </cell>
          <cell r="G165" t="e">
            <v>#N/A</v>
          </cell>
          <cell r="H165" t="e">
            <v>#N/A</v>
          </cell>
          <cell r="I165" t="e">
            <v>#N/A</v>
          </cell>
          <cell r="J165" t="e">
            <v>#N/A</v>
          </cell>
          <cell r="L165" t="str">
            <v>RES</v>
          </cell>
          <cell r="M165">
            <v>2140</v>
          </cell>
          <cell r="N165" t="str">
            <v>R-SIS-001</v>
          </cell>
          <cell r="O165" t="str">
            <v>William Byrne</v>
          </cell>
          <cell r="P165" t="str">
            <v>wbyrne@turing.ac.uk</v>
          </cell>
          <cell r="Q165" t="str">
            <v>Turing Fellow - Cambridge</v>
          </cell>
          <cell r="R165" t="str">
            <v>COOK EMMA</v>
          </cell>
        </row>
        <row r="166">
          <cell r="A166" t="e">
            <v>#N/A</v>
          </cell>
          <cell r="D166" t="str">
            <v>Gian Marco</v>
          </cell>
          <cell r="E166" t="str">
            <v>Campagnolo</v>
          </cell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L166" t="str">
            <v>RES</v>
          </cell>
          <cell r="M166">
            <v>2140</v>
          </cell>
          <cell r="N166" t="str">
            <v>R-SIS-001</v>
          </cell>
          <cell r="O166" t="str">
            <v>CAMPAGNOLO GIAN MARCO</v>
          </cell>
          <cell r="P166" t="str">
            <v>GCAMPAGNOLO@TURING.AC.UK</v>
          </cell>
          <cell r="Q166" t="str">
            <v>Turing Fellow</v>
          </cell>
          <cell r="R166" t="str">
            <v>COOK EMMA</v>
          </cell>
        </row>
        <row r="167">
          <cell r="A167" t="e">
            <v>#N/A</v>
          </cell>
          <cell r="D167" t="str">
            <v xml:space="preserve">Gian Marco </v>
          </cell>
          <cell r="E167" t="str">
            <v>Campagnolo</v>
          </cell>
          <cell r="F167" t="e">
            <v>#N/A</v>
          </cell>
          <cell r="G167" t="e">
            <v>#N/A</v>
          </cell>
          <cell r="H167" t="e">
            <v>#N/A</v>
          </cell>
          <cell r="I167" t="e">
            <v>#N/A</v>
          </cell>
          <cell r="J167" t="e">
            <v>#N/A</v>
          </cell>
          <cell r="L167" t="str">
            <v>RES</v>
          </cell>
          <cell r="M167">
            <v>2140</v>
          </cell>
          <cell r="N167" t="str">
            <v>R-SIS-001</v>
          </cell>
          <cell r="O167" t="str">
            <v xml:space="preserve">Gian Marco Campagnolo </v>
          </cell>
          <cell r="P167" t="str">
            <v>gcampagnolo@turing.ac.uk</v>
          </cell>
          <cell r="Q167" t="str">
            <v>Unfunded Turing Fellow</v>
          </cell>
          <cell r="R167" t="str">
            <v>CERWONKA ALLAINE</v>
          </cell>
        </row>
        <row r="168">
          <cell r="A168" t="e">
            <v>#N/A</v>
          </cell>
          <cell r="D168" t="str">
            <v>Alexander</v>
          </cell>
          <cell r="E168" t="str">
            <v>Campbell</v>
          </cell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L168" t="str">
            <v>RES</v>
          </cell>
          <cell r="M168">
            <v>2110</v>
          </cell>
          <cell r="N168" t="str">
            <v>R-SIS-002</v>
          </cell>
          <cell r="O168" t="str">
            <v>Alexander Campbell</v>
          </cell>
          <cell r="P168" t="str">
            <v>acampbell@turing.ac.uk</v>
          </cell>
          <cell r="Q168" t="str">
            <v>2017/18 Doctoral student</v>
          </cell>
          <cell r="R168" t="str">
            <v>STUDENT SERVICES</v>
          </cell>
        </row>
        <row r="169">
          <cell r="A169" t="e">
            <v>#N/A</v>
          </cell>
          <cell r="D169" t="str">
            <v xml:space="preserve">Vasco </v>
          </cell>
          <cell r="E169" t="str">
            <v>Carlvalho</v>
          </cell>
          <cell r="F169" t="e">
            <v>#N/A</v>
          </cell>
          <cell r="G169" t="e">
            <v>#N/A</v>
          </cell>
          <cell r="H169" t="e">
            <v>#N/A</v>
          </cell>
          <cell r="I169" t="e">
            <v>#N/A</v>
          </cell>
          <cell r="J169" t="e">
            <v>#N/A</v>
          </cell>
          <cell r="L169" t="str">
            <v>RES</v>
          </cell>
          <cell r="M169">
            <v>2140</v>
          </cell>
          <cell r="N169" t="str">
            <v>R-HSB-001</v>
          </cell>
          <cell r="O169" t="str">
            <v>Vasco Carlvalho</v>
          </cell>
          <cell r="P169" t="str">
            <v>vcarvalho@turing.ac.uk</v>
          </cell>
          <cell r="Q169" t="str">
            <v xml:space="preserve">Turing Fellow- Cambridge (HSBC) </v>
          </cell>
          <cell r="R169" t="str">
            <v>MAHLET ZIMETA</v>
          </cell>
        </row>
        <row r="170">
          <cell r="A170" t="e">
            <v>#N/A</v>
          </cell>
          <cell r="D170" t="str">
            <v>Francois</v>
          </cell>
          <cell r="E170" t="str">
            <v>Caron</v>
          </cell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L170" t="str">
            <v>RES</v>
          </cell>
          <cell r="M170">
            <v>2140</v>
          </cell>
          <cell r="N170" t="str">
            <v>R-SIS-001</v>
          </cell>
          <cell r="O170" t="str">
            <v>CARON FRANCOIS</v>
          </cell>
          <cell r="P170" t="str">
            <v>FCARON@TURING.AC.UK</v>
          </cell>
          <cell r="Q170" t="str">
            <v>Turing Fellow</v>
          </cell>
          <cell r="R170" t="str">
            <v>COOK EMMA</v>
          </cell>
        </row>
        <row r="171">
          <cell r="A171" t="e">
            <v>#N/A</v>
          </cell>
          <cell r="D171" t="str">
            <v>Coralia</v>
          </cell>
          <cell r="E171" t="str">
            <v>Cartis</v>
          </cell>
          <cell r="F171" t="e">
            <v>#N/A</v>
          </cell>
          <cell r="G171" t="e">
            <v>#N/A</v>
          </cell>
          <cell r="H171" t="e">
            <v>#N/A</v>
          </cell>
          <cell r="I171" t="e">
            <v>#N/A</v>
          </cell>
          <cell r="J171" t="e">
            <v>#N/A</v>
          </cell>
          <cell r="L171" t="str">
            <v>RES</v>
          </cell>
          <cell r="M171">
            <v>2140</v>
          </cell>
          <cell r="N171" t="str">
            <v>R-SIS-001</v>
          </cell>
          <cell r="O171" t="str">
            <v>CARTIS CORALIA</v>
          </cell>
          <cell r="P171" t="str">
            <v>CCARTIS@TURING.AC.UK</v>
          </cell>
          <cell r="Q171" t="str">
            <v>Turing Fellow</v>
          </cell>
          <cell r="R171" t="str">
            <v>COOK EMMA</v>
          </cell>
        </row>
        <row r="172">
          <cell r="A172" t="e">
            <v>#N/A</v>
          </cell>
          <cell r="D172" t="str">
            <v xml:space="preserve">Gonzalo </v>
          </cell>
          <cell r="E172" t="str">
            <v>Castaneda</v>
          </cell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L172" t="str">
            <v>RES</v>
          </cell>
          <cell r="M172">
            <v>2150</v>
          </cell>
          <cell r="O172" t="str">
            <v>Gonzalo Castaneda</v>
          </cell>
          <cell r="P172" t="str">
            <v>gonzalo.castaneda@cide.edu</v>
          </cell>
          <cell r="Q172" t="str">
            <v>Visiting Researcher</v>
          </cell>
          <cell r="R172" t="str">
            <v>MCGEE OONAGH</v>
          </cell>
        </row>
        <row r="173">
          <cell r="A173" t="e">
            <v>#N/A</v>
          </cell>
          <cell r="D173" t="str">
            <v>Corinne</v>
          </cell>
          <cell r="E173" t="str">
            <v>Cath</v>
          </cell>
          <cell r="F173" t="e">
            <v>#N/A</v>
          </cell>
          <cell r="G173" t="e">
            <v>#N/A</v>
          </cell>
          <cell r="H173" t="e">
            <v>#N/A</v>
          </cell>
          <cell r="I173" t="e">
            <v>#N/A</v>
          </cell>
          <cell r="J173" t="e">
            <v>#N/A</v>
          </cell>
          <cell r="L173" t="str">
            <v>RES</v>
          </cell>
          <cell r="M173">
            <v>2110</v>
          </cell>
          <cell r="N173" t="str">
            <v>R-SIS-002</v>
          </cell>
          <cell r="O173" t="str">
            <v>CATH CORINNE</v>
          </cell>
          <cell r="P173" t="str">
            <v>CCATH@TURING.AC.UK</v>
          </cell>
          <cell r="Q173" t="str">
            <v>2016/17 Doctoral Students</v>
          </cell>
          <cell r="R173" t="str">
            <v>STUDENT SERVICES</v>
          </cell>
        </row>
        <row r="174">
          <cell r="A174" t="e">
            <v>#N/A</v>
          </cell>
          <cell r="D174" t="str">
            <v>Jonathan</v>
          </cell>
          <cell r="E174" t="str">
            <v>Cave</v>
          </cell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L174" t="str">
            <v>RES</v>
          </cell>
          <cell r="M174">
            <v>2140</v>
          </cell>
          <cell r="N174" t="str">
            <v>R-SIS-001</v>
          </cell>
          <cell r="O174" t="str">
            <v>Jonathan Cave</v>
          </cell>
          <cell r="P174" t="str">
            <v>jcave@turing.ac.uk</v>
          </cell>
          <cell r="Q174" t="str">
            <v>Turing Fellow-Warwick</v>
          </cell>
          <cell r="R174" t="str">
            <v>COOK EMMA</v>
          </cell>
        </row>
        <row r="175">
          <cell r="A175" t="e">
            <v>#N/A</v>
          </cell>
          <cell r="D175" t="str">
            <v>Taha</v>
          </cell>
          <cell r="E175" t="str">
            <v>Ceritli</v>
          </cell>
          <cell r="F175" t="e">
            <v>#N/A</v>
          </cell>
          <cell r="G175" t="e">
            <v>#N/A</v>
          </cell>
          <cell r="H175" t="e">
            <v>#N/A</v>
          </cell>
          <cell r="I175" t="e">
            <v>#N/A</v>
          </cell>
          <cell r="J175" t="e">
            <v>#N/A</v>
          </cell>
          <cell r="L175" t="str">
            <v>RES</v>
          </cell>
          <cell r="M175">
            <v>2110</v>
          </cell>
          <cell r="N175" t="str">
            <v>R-SIS-002</v>
          </cell>
          <cell r="O175" t="str">
            <v>Taha Ceritli</v>
          </cell>
          <cell r="P175" t="str">
            <v>tceritli@turing.ac.uk</v>
          </cell>
          <cell r="Q175" t="str">
            <v>2017/18 Doctoral student</v>
          </cell>
          <cell r="R175" t="str">
            <v>STUDENT SERVICES</v>
          </cell>
        </row>
        <row r="176">
          <cell r="A176" t="e">
            <v>#N/A</v>
          </cell>
          <cell r="D176" t="str">
            <v>Allaine</v>
          </cell>
          <cell r="E176" t="str">
            <v>Cerwonka</v>
          </cell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L176" t="str">
            <v>CEO</v>
          </cell>
          <cell r="M176">
            <v>3000</v>
          </cell>
          <cell r="N176" t="str">
            <v>R-SIS-001</v>
          </cell>
          <cell r="O176" t="str">
            <v>Allaine Cerwonka</v>
          </cell>
          <cell r="P176" t="str">
            <v>acerwonka@turing.ac.uk</v>
          </cell>
          <cell r="Q176" t="str">
            <v>Director of Academic Engagement</v>
          </cell>
          <cell r="R176" t="str">
            <v>ATKINS JONATHAN</v>
          </cell>
        </row>
        <row r="177">
          <cell r="A177" t="e">
            <v>#N/A</v>
          </cell>
          <cell r="D177" t="str">
            <v>Jiawei</v>
          </cell>
          <cell r="E177" t="str">
            <v>Chang</v>
          </cell>
          <cell r="F177" t="e">
            <v>#N/A</v>
          </cell>
          <cell r="G177" t="e">
            <v>#N/A</v>
          </cell>
          <cell r="H177" t="e">
            <v>#N/A</v>
          </cell>
          <cell r="I177" t="e">
            <v>#N/A</v>
          </cell>
          <cell r="J177" t="e">
            <v>#N/A</v>
          </cell>
          <cell r="L177" t="str">
            <v>RES</v>
          </cell>
          <cell r="M177">
            <v>2110</v>
          </cell>
          <cell r="N177" t="str">
            <v>R-SIS-004</v>
          </cell>
          <cell r="O177" t="str">
            <v>Jiawei Chang</v>
          </cell>
          <cell r="P177" t="str">
            <v>jchang@turing.ac.uk</v>
          </cell>
          <cell r="Q177" t="str">
            <v>Seed Funding</v>
          </cell>
          <cell r="R177" t="str">
            <v xml:space="preserve">EMILY NEILSON </v>
          </cell>
        </row>
        <row r="178">
          <cell r="A178" t="e">
            <v>#N/A</v>
          </cell>
          <cell r="D178" t="str">
            <v xml:space="preserve">Mingli </v>
          </cell>
          <cell r="E178" t="str">
            <v>Chen</v>
          </cell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L178" t="str">
            <v>RES</v>
          </cell>
          <cell r="M178">
            <v>2140</v>
          </cell>
          <cell r="N178" t="str">
            <v>R-SIS-001</v>
          </cell>
          <cell r="O178" t="str">
            <v>Mingli Chen</v>
          </cell>
          <cell r="P178" t="str">
            <v>mchen@turing.ac.uk</v>
          </cell>
          <cell r="Q178" t="str">
            <v>Turing Fellow- Warwick</v>
          </cell>
          <cell r="R178" t="str">
            <v>COOK EMMA</v>
          </cell>
        </row>
        <row r="179">
          <cell r="A179" t="e">
            <v>#N/A</v>
          </cell>
          <cell r="D179" t="str">
            <v xml:space="preserve">Srivas </v>
          </cell>
          <cell r="E179" t="str">
            <v>Chennu</v>
          </cell>
          <cell r="F179" t="e">
            <v>#N/A</v>
          </cell>
          <cell r="G179" t="e">
            <v>#N/A</v>
          </cell>
          <cell r="H179" t="e">
            <v>#N/A</v>
          </cell>
          <cell r="I179" t="e">
            <v>#N/A</v>
          </cell>
          <cell r="J179" t="e">
            <v>#N/A</v>
          </cell>
          <cell r="L179" t="str">
            <v>RES</v>
          </cell>
          <cell r="M179">
            <v>2150</v>
          </cell>
          <cell r="O179" t="str">
            <v>Srivas Chennu</v>
          </cell>
          <cell r="P179" t="str">
            <v>sc785@kent.ac.uk</v>
          </cell>
          <cell r="Q179" t="str">
            <v>Visiting Researcher</v>
          </cell>
          <cell r="R179" t="str">
            <v>MCGEE OONAGH</v>
          </cell>
        </row>
        <row r="180">
          <cell r="A180" t="e">
            <v>#N/A</v>
          </cell>
          <cell r="D180" t="str">
            <v>Edward</v>
          </cell>
          <cell r="E180" t="str">
            <v>Chuah</v>
          </cell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L180" t="str">
            <v>RES</v>
          </cell>
          <cell r="M180">
            <v>2110</v>
          </cell>
          <cell r="N180" t="str">
            <v>R-SIS-002</v>
          </cell>
          <cell r="O180" t="str">
            <v>CHUAH EDWARD</v>
          </cell>
          <cell r="P180" t="str">
            <v>ECHUAH@TURING.AC.UK</v>
          </cell>
          <cell r="Q180" t="str">
            <v>2016/17 Doctoral Students</v>
          </cell>
          <cell r="R180" t="str">
            <v>STUDENT SERVICES</v>
          </cell>
        </row>
        <row r="181">
          <cell r="A181" t="e">
            <v>#N/A</v>
          </cell>
          <cell r="D181" t="str">
            <v xml:space="preserve">Alexander </v>
          </cell>
          <cell r="E181" t="str">
            <v>Clark</v>
          </cell>
          <cell r="F181" t="e">
            <v>#N/A</v>
          </cell>
          <cell r="G181" t="e">
            <v>#N/A</v>
          </cell>
          <cell r="H181" t="e">
            <v>#N/A</v>
          </cell>
          <cell r="I181" t="e">
            <v>#N/A</v>
          </cell>
          <cell r="J181" t="e">
            <v>#N/A</v>
          </cell>
          <cell r="L181" t="str">
            <v>RES</v>
          </cell>
          <cell r="M181">
            <v>2150</v>
          </cell>
          <cell r="O181" t="str">
            <v>Alexander Clark</v>
          </cell>
          <cell r="P181" t="str">
            <v>alexsclark@gmail.com</v>
          </cell>
          <cell r="Q181" t="str">
            <v>Visiting Researcher</v>
          </cell>
          <cell r="R181" t="str">
            <v>MCGEE OONAGH</v>
          </cell>
        </row>
        <row r="182">
          <cell r="A182" t="e">
            <v>#N/A</v>
          </cell>
          <cell r="D182" t="str">
            <v xml:space="preserve">Nigel </v>
          </cell>
          <cell r="E182" t="str">
            <v>Collier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L182" t="str">
            <v>RES</v>
          </cell>
          <cell r="M182">
            <v>2140</v>
          </cell>
          <cell r="N182" t="str">
            <v>R-SIS-001</v>
          </cell>
          <cell r="O182" t="str">
            <v>Nigel Collier</v>
          </cell>
          <cell r="P182" t="str">
            <v>ncollier@turing.ac.uk</v>
          </cell>
          <cell r="Q182" t="str">
            <v xml:space="preserve">Turing Fellow - Cambridge </v>
          </cell>
          <cell r="R182" t="str">
            <v>COOK EMMA</v>
          </cell>
        </row>
        <row r="183">
          <cell r="A183" t="e">
            <v>#N/A</v>
          </cell>
          <cell r="D183" t="str">
            <v>Graham</v>
          </cell>
          <cell r="E183" t="str">
            <v>Cormode</v>
          </cell>
          <cell r="F183" t="e">
            <v>#N/A</v>
          </cell>
          <cell r="G183" t="e">
            <v>#N/A</v>
          </cell>
          <cell r="H183" t="e">
            <v>#N/A</v>
          </cell>
          <cell r="I183" t="e">
            <v>#N/A</v>
          </cell>
          <cell r="J183" t="e">
            <v>#N/A</v>
          </cell>
          <cell r="L183" t="str">
            <v>CEO</v>
          </cell>
          <cell r="M183">
            <v>3000</v>
          </cell>
          <cell r="N183" t="str">
            <v>R-SIS-001</v>
          </cell>
          <cell r="O183" t="str">
            <v>CORMODE GRAHAM</v>
          </cell>
          <cell r="P183" t="str">
            <v>GCORMODE@TURING.AC.UK</v>
          </cell>
          <cell r="Q183" t="str">
            <v>ULD</v>
          </cell>
          <cell r="R183" t="str">
            <v>ATKINS JONATHAN</v>
          </cell>
        </row>
        <row r="184">
          <cell r="A184" t="e">
            <v>#N/A</v>
          </cell>
          <cell r="D184" t="str">
            <v>Francesco</v>
          </cell>
          <cell r="E184" t="str">
            <v>Cosentino</v>
          </cell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L184" t="str">
            <v>RES</v>
          </cell>
          <cell r="M184">
            <v>2110</v>
          </cell>
          <cell r="N184" t="str">
            <v>R-SIS-002</v>
          </cell>
          <cell r="O184" t="str">
            <v>Francesco Cosentino</v>
          </cell>
          <cell r="P184" t="str">
            <v>fcosentino@turing.ac.uk</v>
          </cell>
          <cell r="Q184" t="str">
            <v>2017/18 Doctoral student</v>
          </cell>
          <cell r="R184" t="str">
            <v>STUDENT SERVICES</v>
          </cell>
        </row>
        <row r="185">
          <cell r="A185" t="e">
            <v>#N/A</v>
          </cell>
          <cell r="D185" t="str">
            <v xml:space="preserve">Sally </v>
          </cell>
          <cell r="E185" t="str">
            <v>Cripps</v>
          </cell>
          <cell r="F185" t="e">
            <v>#N/A</v>
          </cell>
          <cell r="G185" t="e">
            <v>#N/A</v>
          </cell>
          <cell r="H185" t="e">
            <v>#N/A</v>
          </cell>
          <cell r="I185" t="e">
            <v>#N/A</v>
          </cell>
          <cell r="J185" t="e">
            <v>#N/A</v>
          </cell>
          <cell r="L185" t="str">
            <v>RES</v>
          </cell>
          <cell r="M185">
            <v>2150</v>
          </cell>
          <cell r="O185" t="str">
            <v xml:space="preserve">Sally Cripps </v>
          </cell>
          <cell r="P185" t="str">
            <v>sally.cripps@sydney.edu.au</v>
          </cell>
          <cell r="Q185" t="str">
            <v>Visiting Researcher</v>
          </cell>
          <cell r="R185" t="str">
            <v>MCGEE OONAGH</v>
          </cell>
        </row>
        <row r="186">
          <cell r="A186" t="e">
            <v>#N/A</v>
          </cell>
          <cell r="D186" t="str">
            <v>Jon</v>
          </cell>
          <cell r="E186" t="str">
            <v>Crowcroft</v>
          </cell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L186" t="str">
            <v>RES</v>
          </cell>
          <cell r="M186">
            <v>2140</v>
          </cell>
          <cell r="N186" t="str">
            <v>R-SIS-001</v>
          </cell>
          <cell r="O186" t="str">
            <v>CROWCROFT JON</v>
          </cell>
          <cell r="P186" t="str">
            <v>JCROWCROFT@TURING.AC.UK</v>
          </cell>
          <cell r="Q186" t="str">
            <v>Turing Fellow</v>
          </cell>
          <cell r="R186" t="str">
            <v>COOK EMMA</v>
          </cell>
        </row>
        <row r="187">
          <cell r="A187" t="e">
            <v>#N/A</v>
          </cell>
          <cell r="D187" t="str">
            <v>Mihai</v>
          </cell>
          <cell r="E187" t="str">
            <v>Cucuringu</v>
          </cell>
          <cell r="F187" t="e">
            <v>#N/A</v>
          </cell>
          <cell r="G187" t="e">
            <v>#N/A</v>
          </cell>
          <cell r="H187" t="e">
            <v>#N/A</v>
          </cell>
          <cell r="I187" t="e">
            <v>#N/A</v>
          </cell>
          <cell r="J187" t="e">
            <v>#N/A</v>
          </cell>
          <cell r="L187" t="str">
            <v>RES</v>
          </cell>
          <cell r="M187">
            <v>2120</v>
          </cell>
          <cell r="N187" t="str">
            <v>R-ACC-001</v>
          </cell>
          <cell r="O187" t="str">
            <v>CUCURINGU MIHAI</v>
          </cell>
          <cell r="P187" t="str">
            <v xml:space="preserve">MCUCURINGU@TURING.AC.UK </v>
          </cell>
          <cell r="Q187" t="str">
            <v>Research Fellow</v>
          </cell>
          <cell r="R187" t="str">
            <v>MAHLET ZIMETA</v>
          </cell>
        </row>
        <row r="188">
          <cell r="A188" t="e">
            <v>#N/A</v>
          </cell>
          <cell r="D188" t="str">
            <v>Mihai</v>
          </cell>
          <cell r="E188" t="str">
            <v>Cucuringu</v>
          </cell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L188" t="str">
            <v>RES</v>
          </cell>
          <cell r="M188">
            <v>2120</v>
          </cell>
          <cell r="N188" t="str">
            <v>R-SIS-001</v>
          </cell>
          <cell r="O188" t="str">
            <v>Mihai Cucuringu</v>
          </cell>
          <cell r="P188" t="str">
            <v>mcucuringu@turing.ac.uk</v>
          </cell>
          <cell r="Q188" t="str">
            <v xml:space="preserve">Research Fellows </v>
          </cell>
          <cell r="R188" t="str">
            <v>CERWONKA ALLAINE</v>
          </cell>
        </row>
        <row r="189">
          <cell r="A189" t="e">
            <v>#N/A</v>
          </cell>
          <cell r="D189" t="str">
            <v>Nathan</v>
          </cell>
          <cell r="E189" t="str">
            <v>Cunningham</v>
          </cell>
          <cell r="F189" t="e">
            <v>#N/A</v>
          </cell>
          <cell r="G189" t="e">
            <v>#N/A</v>
          </cell>
          <cell r="H189" t="e">
            <v>#N/A</v>
          </cell>
          <cell r="I189" t="e">
            <v>#N/A</v>
          </cell>
          <cell r="J189" t="e">
            <v>#N/A</v>
          </cell>
          <cell r="L189" t="str">
            <v>RES</v>
          </cell>
          <cell r="M189">
            <v>2110</v>
          </cell>
          <cell r="N189" t="str">
            <v>R-SIS-002</v>
          </cell>
          <cell r="O189" t="str">
            <v>Nathan Cunningham</v>
          </cell>
          <cell r="P189" t="str">
            <v>ncunningham@turing.ac.uk</v>
          </cell>
          <cell r="Q189" t="str">
            <v>2017/18 Doctoral student</v>
          </cell>
          <cell r="R189" t="str">
            <v>STUDENT SERVICES</v>
          </cell>
        </row>
        <row r="190">
          <cell r="A190" t="e">
            <v>#N/A</v>
          </cell>
          <cell r="D190" t="str">
            <v>Theo</v>
          </cell>
          <cell r="E190" t="str">
            <v>Damoulas</v>
          </cell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L190" t="str">
            <v>RES</v>
          </cell>
          <cell r="M190">
            <v>2140</v>
          </cell>
          <cell r="N190" t="str">
            <v>R-SIS-001</v>
          </cell>
          <cell r="O190" t="str">
            <v>DAMOULAS THEO</v>
          </cell>
          <cell r="P190" t="str">
            <v>TDAMOULAS@TURING.AC.UK</v>
          </cell>
          <cell r="Q190" t="str">
            <v>Turing Fellow</v>
          </cell>
          <cell r="R190" t="str">
            <v>COOK EMMA</v>
          </cell>
        </row>
        <row r="191">
          <cell r="A191" t="e">
            <v>#N/A</v>
          </cell>
          <cell r="D191" t="str">
            <v>George</v>
          </cell>
          <cell r="E191" t="str">
            <v>Danezis</v>
          </cell>
          <cell r="F191" t="e">
            <v>#N/A</v>
          </cell>
          <cell r="G191" t="e">
            <v>#N/A</v>
          </cell>
          <cell r="H191" t="e">
            <v>#N/A</v>
          </cell>
          <cell r="I191" t="e">
            <v>#N/A</v>
          </cell>
          <cell r="J191" t="e">
            <v>#N/A</v>
          </cell>
          <cell r="L191" t="str">
            <v>RES</v>
          </cell>
          <cell r="M191">
            <v>2140</v>
          </cell>
          <cell r="N191" t="str">
            <v>R-SIS-001</v>
          </cell>
          <cell r="O191" t="str">
            <v>DANEZIS GEORGE</v>
          </cell>
          <cell r="P191" t="str">
            <v>GDANEZIS@TURING.AC.UK</v>
          </cell>
          <cell r="Q191" t="str">
            <v>Turing Fellow</v>
          </cell>
          <cell r="R191" t="str">
            <v>COOK EMMA</v>
          </cell>
        </row>
        <row r="192">
          <cell r="A192" t="e">
            <v>#N/A</v>
          </cell>
          <cell r="D192" t="str">
            <v xml:space="preserve">Adel </v>
          </cell>
          <cell r="E192" t="str">
            <v>Daoud</v>
          </cell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L192" t="str">
            <v>RES</v>
          </cell>
          <cell r="M192">
            <v>2140</v>
          </cell>
          <cell r="N192" t="str">
            <v>R-SIS-001</v>
          </cell>
          <cell r="O192" t="str">
            <v xml:space="preserve">Adel Daoud </v>
          </cell>
          <cell r="P192" t="str">
            <v>adaoud@turing.ac.uk</v>
          </cell>
          <cell r="Q192" t="str">
            <v>Turing Fellow- Cambridge</v>
          </cell>
          <cell r="R192" t="str">
            <v>COOK EMMA</v>
          </cell>
        </row>
        <row r="193">
          <cell r="A193" t="e">
            <v>#N/A</v>
          </cell>
          <cell r="D193" t="str">
            <v>Jacques</v>
          </cell>
          <cell r="E193" t="str">
            <v>Dark</v>
          </cell>
          <cell r="F193" t="e">
            <v>#N/A</v>
          </cell>
          <cell r="G193" t="e">
            <v>#N/A</v>
          </cell>
          <cell r="H193" t="e">
            <v>#N/A</v>
          </cell>
          <cell r="I193" t="e">
            <v>#N/A</v>
          </cell>
          <cell r="J193" t="e">
            <v>#N/A</v>
          </cell>
          <cell r="L193" t="str">
            <v>RES</v>
          </cell>
          <cell r="M193">
            <v>2110</v>
          </cell>
          <cell r="N193" t="str">
            <v>R-SIS-002</v>
          </cell>
          <cell r="O193" t="str">
            <v>Jacques Dark</v>
          </cell>
          <cell r="P193" t="str">
            <v>jdark@turing.ac.uk</v>
          </cell>
          <cell r="Q193" t="str">
            <v>2017/18 Doctoral student</v>
          </cell>
          <cell r="R193" t="str">
            <v>STUDENT SERVICES</v>
          </cell>
        </row>
        <row r="194">
          <cell r="A194" t="e">
            <v>#N/A</v>
          </cell>
          <cell r="D194" t="str">
            <v>Anuj</v>
          </cell>
          <cell r="E194" t="str">
            <v>Dawar</v>
          </cell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L194" t="str">
            <v>RES</v>
          </cell>
          <cell r="M194">
            <v>2140</v>
          </cell>
          <cell r="N194" t="str">
            <v>R-SIS-001</v>
          </cell>
          <cell r="O194" t="str">
            <v>Anuj Dawar</v>
          </cell>
          <cell r="P194" t="str">
            <v>adawar@turing.ac.uk</v>
          </cell>
          <cell r="Q194" t="str">
            <v>Turing Fellow - Cambridge</v>
          </cell>
          <cell r="R194" t="str">
            <v>COOK EMMA</v>
          </cell>
        </row>
        <row r="195">
          <cell r="A195" t="e">
            <v>#N/A</v>
          </cell>
          <cell r="D195" t="str">
            <v xml:space="preserve">Andre </v>
          </cell>
          <cell r="E195" t="str">
            <v>de Carvalho</v>
          </cell>
          <cell r="F195" t="e">
            <v>#N/A</v>
          </cell>
          <cell r="G195" t="e">
            <v>#N/A</v>
          </cell>
          <cell r="H195" t="e">
            <v>#N/A</v>
          </cell>
          <cell r="I195" t="e">
            <v>#N/A</v>
          </cell>
          <cell r="J195" t="e">
            <v>#N/A</v>
          </cell>
          <cell r="L195" t="str">
            <v>RES</v>
          </cell>
          <cell r="M195">
            <v>2150</v>
          </cell>
          <cell r="O195" t="str">
            <v>Andre de Carvalho</v>
          </cell>
          <cell r="P195" t="str">
            <v>andre@icmc.usp.br</v>
          </cell>
          <cell r="Q195" t="str">
            <v>Visiting Researcher</v>
          </cell>
          <cell r="R195" t="str">
            <v>MCGEE OONAGH</v>
          </cell>
        </row>
        <row r="196">
          <cell r="A196" t="e">
            <v>#N/A</v>
          </cell>
          <cell r="D196" t="str">
            <v>Nando</v>
          </cell>
          <cell r="E196" t="str">
            <v>De Freitas</v>
          </cell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L196" t="str">
            <v>RES</v>
          </cell>
          <cell r="M196">
            <v>2140</v>
          </cell>
          <cell r="N196" t="str">
            <v>R-SIS-001</v>
          </cell>
          <cell r="O196" t="str">
            <v>DE FREITAS NANDO</v>
          </cell>
          <cell r="P196" t="str">
            <v>NDEFREITAS@TURING.AC.UK</v>
          </cell>
          <cell r="Q196" t="str">
            <v>Turing Fellow</v>
          </cell>
          <cell r="R196" t="str">
            <v>COOK EMMA</v>
          </cell>
        </row>
        <row r="197">
          <cell r="A197" t="e">
            <v>#N/A</v>
          </cell>
          <cell r="D197" t="str">
            <v>Henry-Louis</v>
          </cell>
          <cell r="E197" t="str">
            <v>de Kergorlay</v>
          </cell>
          <cell r="F197" t="e">
            <v>#N/A</v>
          </cell>
          <cell r="G197" t="e">
            <v>#N/A</v>
          </cell>
          <cell r="H197" t="e">
            <v>#N/A</v>
          </cell>
          <cell r="I197" t="e">
            <v>#N/A</v>
          </cell>
          <cell r="J197" t="e">
            <v>#N/A</v>
          </cell>
          <cell r="L197" t="str">
            <v>RES</v>
          </cell>
          <cell r="M197">
            <v>2110</v>
          </cell>
          <cell r="N197" t="str">
            <v>R-SIS-002</v>
          </cell>
          <cell r="O197" t="str">
            <v>Henry-Louis de Kergorlay</v>
          </cell>
          <cell r="P197" t="str">
            <v>hdekergorlay@turing.ac.uk</v>
          </cell>
          <cell r="Q197" t="str">
            <v>2017/18 Doctoral student</v>
          </cell>
          <cell r="R197" t="str">
            <v>STUDENT SERVICES</v>
          </cell>
        </row>
        <row r="198">
          <cell r="A198" t="e">
            <v>#N/A</v>
          </cell>
          <cell r="D198" t="str">
            <v>Charlotte</v>
          </cell>
          <cell r="E198" t="str">
            <v>Deane</v>
          </cell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L198" t="str">
            <v>RES</v>
          </cell>
          <cell r="M198">
            <v>2140</v>
          </cell>
          <cell r="N198" t="str">
            <v>R-SIS-001</v>
          </cell>
          <cell r="O198" t="str">
            <v>DEANE CHARLOTTE</v>
          </cell>
          <cell r="P198" t="str">
            <v>CDEANE@TURING.AC.UK</v>
          </cell>
          <cell r="Q198" t="str">
            <v>Turing Fellow</v>
          </cell>
          <cell r="R198" t="str">
            <v>COOK EMMA</v>
          </cell>
        </row>
        <row r="199">
          <cell r="A199" t="e">
            <v>#N/A</v>
          </cell>
          <cell r="D199" t="str">
            <v xml:space="preserve">George </v>
          </cell>
          <cell r="E199" t="str">
            <v>Deligiannidis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L199" t="str">
            <v>RES</v>
          </cell>
          <cell r="M199">
            <v>2140</v>
          </cell>
          <cell r="N199" t="str">
            <v>R-SIS-001</v>
          </cell>
          <cell r="O199" t="str">
            <v>DELIGIANNIDIS GEORGE</v>
          </cell>
          <cell r="P199" t="str">
            <v>GDELIGIANNIDIS@TURING.AC.UK</v>
          </cell>
          <cell r="Q199" t="str">
            <v>Turing Fellow</v>
          </cell>
          <cell r="R199" t="str">
            <v>COOK EMMA</v>
          </cell>
        </row>
        <row r="200">
          <cell r="A200" t="e">
            <v>#N/A</v>
          </cell>
          <cell r="D200" t="str">
            <v>Petros</v>
          </cell>
          <cell r="E200" t="str">
            <v>Dellaportas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L200" t="str">
            <v>RES</v>
          </cell>
          <cell r="M200">
            <v>2140</v>
          </cell>
          <cell r="N200" t="str">
            <v>R-SIS-001</v>
          </cell>
          <cell r="O200" t="str">
            <v>DELLAPORTAS PETROS</v>
          </cell>
          <cell r="P200" t="str">
            <v>PDELLAPORTAS@TURING.AC.UK</v>
          </cell>
          <cell r="Q200" t="str">
            <v>Turing Fellow</v>
          </cell>
          <cell r="R200" t="str">
            <v>COOK EMMA</v>
          </cell>
        </row>
        <row r="201">
          <cell r="A201" t="e">
            <v>#N/A</v>
          </cell>
          <cell r="D201" t="str">
            <v>Albese</v>
          </cell>
          <cell r="E201" t="str">
            <v>Demjaha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L201" t="str">
            <v>RES</v>
          </cell>
          <cell r="M201">
            <v>2110</v>
          </cell>
          <cell r="N201" t="str">
            <v>R-SIS-002</v>
          </cell>
          <cell r="O201" t="str">
            <v>Albese Demjaha</v>
          </cell>
          <cell r="P201" t="str">
            <v>ademjaha@turing.ac.uk</v>
          </cell>
          <cell r="Q201" t="str">
            <v>2017/18 Doctoral student</v>
          </cell>
          <cell r="R201" t="str">
            <v>STUDENT SERVICES</v>
          </cell>
        </row>
        <row r="202">
          <cell r="A202" t="e">
            <v>#N/A</v>
          </cell>
          <cell r="D202" t="str">
            <v xml:space="preserve">Chris </v>
          </cell>
          <cell r="E202" t="str">
            <v>Dent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L202" t="str">
            <v>RES</v>
          </cell>
          <cell r="M202">
            <v>2140</v>
          </cell>
          <cell r="N202" t="str">
            <v>R-SIS-001</v>
          </cell>
          <cell r="O202" t="str">
            <v xml:space="preserve">Dr Chris Dent </v>
          </cell>
          <cell r="P202" t="str">
            <v>cdent@turing.ac.uk</v>
          </cell>
          <cell r="Q202" t="str">
            <v>Turing Fellow - Edinburgh</v>
          </cell>
          <cell r="R202" t="str">
            <v>CERWONKA ALLAINE</v>
          </cell>
        </row>
        <row r="203">
          <cell r="A203" t="e">
            <v>#N/A</v>
          </cell>
          <cell r="D203" t="str">
            <v>Gianluca</v>
          </cell>
          <cell r="E203" t="str">
            <v>Detommaso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L203" t="str">
            <v>RES</v>
          </cell>
          <cell r="M203">
            <v>2110</v>
          </cell>
          <cell r="N203" t="str">
            <v>R-SIS-002</v>
          </cell>
          <cell r="O203" t="str">
            <v>Gianluca Detommaso</v>
          </cell>
          <cell r="P203" t="str">
            <v>gdetommaso@turing.ac.uk</v>
          </cell>
          <cell r="Q203" t="str">
            <v>2017/18 Doctoral student</v>
          </cell>
          <cell r="R203" t="str">
            <v>STUDENT SERVICES</v>
          </cell>
        </row>
        <row r="204">
          <cell r="A204" t="e">
            <v>#N/A</v>
          </cell>
          <cell r="D204" t="str">
            <v xml:space="preserve">Charlie </v>
          </cell>
          <cell r="E204" t="str">
            <v>Dickens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L204" t="str">
            <v>RES</v>
          </cell>
          <cell r="M204">
            <v>2110</v>
          </cell>
          <cell r="N204" t="str">
            <v>R-SIS-002</v>
          </cell>
          <cell r="O204" t="str">
            <v>Charlie  Dickens</v>
          </cell>
          <cell r="P204" t="str">
            <v>cdickens@turing.ac.uk</v>
          </cell>
          <cell r="Q204" t="str">
            <v>2017/18 Doctoral student</v>
          </cell>
          <cell r="R204" t="str">
            <v>STUDENT SERVICES</v>
          </cell>
        </row>
        <row r="205">
          <cell r="A205" t="e">
            <v>#N/A</v>
          </cell>
          <cell r="D205" t="str">
            <v xml:space="preserve">Kylee </v>
          </cell>
          <cell r="E205" t="str">
            <v>Dickson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L205" t="str">
            <v>COO</v>
          </cell>
          <cell r="M205">
            <v>1120</v>
          </cell>
          <cell r="N205" t="str">
            <v>U-ATI-001</v>
          </cell>
          <cell r="O205" t="str">
            <v>Kylee Dickson</v>
          </cell>
          <cell r="P205" t="str">
            <v>kdickson@turing.ac.uk</v>
          </cell>
          <cell r="Q205" t="str">
            <v>Receptionist</v>
          </cell>
          <cell r="R205" t="str">
            <v>RANDALL CLARE</v>
          </cell>
        </row>
        <row r="206">
          <cell r="A206" t="e">
            <v>#N/A</v>
          </cell>
          <cell r="D206" t="str">
            <v>Arnaud</v>
          </cell>
          <cell r="E206" t="str">
            <v>Doucet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L206" t="str">
            <v>RES</v>
          </cell>
          <cell r="M206">
            <v>2140</v>
          </cell>
          <cell r="N206" t="str">
            <v>R-SIS-001</v>
          </cell>
          <cell r="O206" t="str">
            <v>DOUCET ARNAUD</v>
          </cell>
          <cell r="P206" t="str">
            <v>ADOUCET@TURING.AC.UK</v>
          </cell>
          <cell r="Q206" t="str">
            <v>Turing Fellow</v>
          </cell>
          <cell r="R206" t="str">
            <v>COOK EMMA</v>
          </cell>
        </row>
        <row r="207">
          <cell r="A207" t="e">
            <v>#N/A</v>
          </cell>
          <cell r="D207" t="str">
            <v>Laurent</v>
          </cell>
          <cell r="E207" t="str">
            <v>Doyen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L207" t="str">
            <v>RES</v>
          </cell>
          <cell r="M207">
            <v>2150</v>
          </cell>
          <cell r="N207" t="str">
            <v>R-RUT-001</v>
          </cell>
          <cell r="O207" t="str">
            <v>Laurent Doyen</v>
          </cell>
          <cell r="P207" t="str">
            <v>ldoyen@turing.ac.uk</v>
          </cell>
          <cell r="Q207" t="str">
            <v>Rutherford Fellow</v>
          </cell>
          <cell r="R207" t="str">
            <v>MCGEE OONAGH</v>
          </cell>
        </row>
        <row r="208">
          <cell r="A208" t="e">
            <v>#N/A</v>
          </cell>
          <cell r="D208" t="str">
            <v>Daniel</v>
          </cell>
          <cell r="E208" t="str">
            <v>Duma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L208" t="str">
            <v>RES</v>
          </cell>
          <cell r="M208">
            <v>2110</v>
          </cell>
          <cell r="N208" t="str">
            <v>R-SIS-002</v>
          </cell>
          <cell r="O208" t="str">
            <v>DUMA DANIEL</v>
          </cell>
          <cell r="P208" t="str">
            <v>DDUMA@TURING.AC.UK</v>
          </cell>
          <cell r="Q208" t="str">
            <v>2016/17 Doctoral Students</v>
          </cell>
          <cell r="R208" t="str">
            <v>STUDENT SERVICES</v>
          </cell>
        </row>
        <row r="209">
          <cell r="A209" t="e">
            <v>#N/A</v>
          </cell>
          <cell r="D209" t="str">
            <v xml:space="preserve">Andrew </v>
          </cell>
          <cell r="E209" t="str">
            <v xml:space="preserve">Duncan 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L209" t="str">
            <v xml:space="preserve">RES </v>
          </cell>
          <cell r="M209">
            <v>2000</v>
          </cell>
          <cell r="N209" t="str">
            <v>R-LRF-GLS</v>
          </cell>
          <cell r="O209" t="str">
            <v xml:space="preserve">Andrew Duncan </v>
          </cell>
          <cell r="P209" t="str">
            <v>aduncan@turing.ac.uk</v>
          </cell>
          <cell r="Q209" t="str">
            <v xml:space="preserve">LRF </v>
          </cell>
          <cell r="R209" t="str">
            <v xml:space="preserve">GREY DARREN </v>
          </cell>
        </row>
        <row r="210">
          <cell r="A210" t="e">
            <v>#N/A</v>
          </cell>
          <cell r="D210" t="str">
            <v>Armin</v>
          </cell>
          <cell r="E210" t="str">
            <v>Eftekhari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L210" t="str">
            <v>RES</v>
          </cell>
          <cell r="M210">
            <v>2120</v>
          </cell>
          <cell r="N210" t="str">
            <v>R-SIS-001</v>
          </cell>
          <cell r="O210" t="str">
            <v>EFTEKHARI ARMIN</v>
          </cell>
          <cell r="P210" t="str">
            <v>AEFTEKHARI@TURING.AC.UK</v>
          </cell>
          <cell r="Q210" t="str">
            <v>Research Fellow</v>
          </cell>
          <cell r="R210" t="str">
            <v>CERWONKA ALLAINE</v>
          </cell>
        </row>
        <row r="211">
          <cell r="A211" t="e">
            <v>#N/A</v>
          </cell>
          <cell r="D211" t="str">
            <v>Louis</v>
          </cell>
          <cell r="E211" t="str">
            <v>Ellam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L211" t="str">
            <v>RES</v>
          </cell>
          <cell r="M211">
            <v>2110</v>
          </cell>
          <cell r="N211" t="str">
            <v>R-SIS-002</v>
          </cell>
          <cell r="O211" t="str">
            <v>Louis Ellam</v>
          </cell>
          <cell r="P211" t="str">
            <v>lellam@turing.ac.uk</v>
          </cell>
          <cell r="Q211" t="str">
            <v>2017/18 Doctoral student</v>
          </cell>
          <cell r="R211" t="str">
            <v>STUDENT SERVICES</v>
          </cell>
        </row>
        <row r="212">
          <cell r="A212" t="e">
            <v>#N/A</v>
          </cell>
          <cell r="D212" t="str">
            <v>Alina</v>
          </cell>
          <cell r="E212" t="str">
            <v>Ene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L212" t="str">
            <v>RES</v>
          </cell>
          <cell r="M212">
            <v>2140</v>
          </cell>
          <cell r="N212" t="str">
            <v>R-SIS-001</v>
          </cell>
          <cell r="O212" t="str">
            <v>ENE ALINA</v>
          </cell>
          <cell r="P212" t="str">
            <v>AENE@TURING.AC.UK</v>
          </cell>
          <cell r="Q212" t="str">
            <v>Turing Fellow</v>
          </cell>
          <cell r="R212" t="str">
            <v>COOK EMMA</v>
          </cell>
        </row>
        <row r="213">
          <cell r="A213" t="e">
            <v>#N/A</v>
          </cell>
          <cell r="D213" t="str">
            <v>Daphne</v>
          </cell>
          <cell r="E213" t="str">
            <v>Ezer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L213" t="str">
            <v>RES</v>
          </cell>
          <cell r="M213">
            <v>2120</v>
          </cell>
          <cell r="N213" t="str">
            <v>R-SIS-001</v>
          </cell>
          <cell r="O213" t="str">
            <v xml:space="preserve">Daphne Ezer </v>
          </cell>
          <cell r="P213" t="str">
            <v>dezer@turing.ac.uk</v>
          </cell>
          <cell r="Q213" t="str">
            <v>Research Fellow - Warwick</v>
          </cell>
          <cell r="R213" t="str">
            <v>CERWONKA ALLAINE</v>
          </cell>
        </row>
        <row r="214">
          <cell r="A214" t="e">
            <v>#N/A</v>
          </cell>
          <cell r="D214" t="str">
            <v>Suhaib</v>
          </cell>
          <cell r="E214" t="str">
            <v>Fahmy</v>
          </cell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L214" t="str">
            <v>RES</v>
          </cell>
          <cell r="M214">
            <v>2140</v>
          </cell>
          <cell r="N214" t="str">
            <v>R-SIS-001</v>
          </cell>
          <cell r="O214" t="str">
            <v xml:space="preserve">Suhaib Fahmy </v>
          </cell>
          <cell r="P214" t="str">
            <v>sfahmy@turing.ac.uk</v>
          </cell>
          <cell r="Q214" t="str">
            <v>Turing Fellow - Edinburgh</v>
          </cell>
          <cell r="R214" t="str">
            <v>CERWONKA ALLAINE</v>
          </cell>
        </row>
        <row r="215">
          <cell r="A215" t="e">
            <v>#N/A</v>
          </cell>
          <cell r="D215" t="str">
            <v xml:space="preserve">Michael </v>
          </cell>
          <cell r="E215" t="str">
            <v>Farber</v>
          </cell>
          <cell r="F215" t="e">
            <v>#N/A</v>
          </cell>
          <cell r="G215" t="e">
            <v>#N/A</v>
          </cell>
          <cell r="H215" t="e">
            <v>#N/A</v>
          </cell>
          <cell r="I215" t="e">
            <v>#N/A</v>
          </cell>
          <cell r="J215" t="e">
            <v>#N/A</v>
          </cell>
          <cell r="L215" t="str">
            <v>RES</v>
          </cell>
          <cell r="M215">
            <v>2140</v>
          </cell>
          <cell r="N215" t="str">
            <v>R-SIS-001</v>
          </cell>
          <cell r="O215" t="str">
            <v>Michael Farber</v>
          </cell>
          <cell r="P215" t="str">
            <v>mfarber@turing.ac.uk</v>
          </cell>
          <cell r="Q215" t="str">
            <v>Turing Fellow - QMUL</v>
          </cell>
          <cell r="R215" t="str">
            <v>COOK EMMA</v>
          </cell>
        </row>
        <row r="216">
          <cell r="A216" t="e">
            <v>#N/A</v>
          </cell>
          <cell r="D216" t="str">
            <v xml:space="preserve">Anita </v>
          </cell>
          <cell r="E216" t="str">
            <v xml:space="preserve">Faul </v>
          </cell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L216" t="str">
            <v>RES</v>
          </cell>
          <cell r="M216">
            <v>2140</v>
          </cell>
          <cell r="N216" t="str">
            <v>R-SIS-001</v>
          </cell>
          <cell r="O216" t="str">
            <v xml:space="preserve">Anita Faul </v>
          </cell>
          <cell r="P216" t="str">
            <v>afaul@turing.ac.uk</v>
          </cell>
          <cell r="Q216" t="str">
            <v>Turing Fellow - Cambridge</v>
          </cell>
          <cell r="R216" t="str">
            <v>COOK EMMA</v>
          </cell>
        </row>
        <row r="217">
          <cell r="A217" t="e">
            <v>#N/A</v>
          </cell>
          <cell r="D217" t="str">
            <v>Catherine</v>
          </cell>
          <cell r="E217" t="str">
            <v>Field</v>
          </cell>
          <cell r="F217" t="e">
            <v>#N/A</v>
          </cell>
          <cell r="G217" t="e">
            <v>#N/A</v>
          </cell>
          <cell r="H217" t="e">
            <v>#N/A</v>
          </cell>
          <cell r="I217" t="e">
            <v>#N/A</v>
          </cell>
          <cell r="J217" t="e">
            <v>#N/A</v>
          </cell>
          <cell r="L217" t="str">
            <v>RES</v>
          </cell>
          <cell r="M217">
            <v>2110</v>
          </cell>
          <cell r="N217" t="str">
            <v>R-SIS-001</v>
          </cell>
          <cell r="O217" t="str">
            <v>Catherine Field</v>
          </cell>
          <cell r="P217" t="str">
            <v>cfield@turing.ac.uk</v>
          </cell>
          <cell r="Q217" t="str">
            <v>Senior Events Coordinator</v>
          </cell>
          <cell r="R217" t="str">
            <v>THOMPSON JADE</v>
          </cell>
        </row>
        <row r="218">
          <cell r="A218" t="e">
            <v>#N/A</v>
          </cell>
          <cell r="D218" t="str">
            <v>Nathanael</v>
          </cell>
          <cell r="E218" t="str">
            <v>Fijalkow</v>
          </cell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L218" t="str">
            <v>RES</v>
          </cell>
          <cell r="M218">
            <v>2120</v>
          </cell>
          <cell r="N218" t="str">
            <v>R-SIS-001</v>
          </cell>
          <cell r="O218" t="str">
            <v>FIJALKOW NATHANAEL</v>
          </cell>
          <cell r="P218" t="str">
            <v>NFIJALKOW@TURING.AC.UK</v>
          </cell>
          <cell r="Q218" t="str">
            <v>Research Fellow</v>
          </cell>
          <cell r="R218" t="str">
            <v>CERWONKA ALLAINE</v>
          </cell>
        </row>
        <row r="219">
          <cell r="A219" t="e">
            <v>#N/A</v>
          </cell>
          <cell r="D219" t="str">
            <v>Sarah</v>
          </cell>
          <cell r="E219" t="str">
            <v>Filippi</v>
          </cell>
          <cell r="F219" t="e">
            <v>#N/A</v>
          </cell>
          <cell r="G219" t="e">
            <v>#N/A</v>
          </cell>
          <cell r="H219" t="e">
            <v>#N/A</v>
          </cell>
          <cell r="I219" t="e">
            <v>#N/A</v>
          </cell>
          <cell r="J219" t="e">
            <v>#N/A</v>
          </cell>
          <cell r="L219" t="str">
            <v>RES</v>
          </cell>
          <cell r="M219">
            <v>2140</v>
          </cell>
          <cell r="N219" t="str">
            <v>R-SIS-001</v>
          </cell>
          <cell r="O219" t="str">
            <v>FILIPPI SARAH</v>
          </cell>
          <cell r="P219" t="str">
            <v>SFILIPPI@TURING.AC.UK</v>
          </cell>
          <cell r="Q219" t="str">
            <v>Turing Fellow</v>
          </cell>
          <cell r="R219" t="str">
            <v>COOK EMMA</v>
          </cell>
        </row>
        <row r="220">
          <cell r="A220" t="e">
            <v>#N/A</v>
          </cell>
          <cell r="D220" t="str">
            <v>David</v>
          </cell>
          <cell r="E220" t="str">
            <v>Firth</v>
          </cell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L220" t="str">
            <v>RES</v>
          </cell>
          <cell r="M220">
            <v>2140</v>
          </cell>
          <cell r="N220" t="str">
            <v>R-SIS-001</v>
          </cell>
          <cell r="O220" t="str">
            <v>FIRTH DAVID</v>
          </cell>
          <cell r="P220" t="str">
            <v>DFIRTH@TURING.AC.UK</v>
          </cell>
          <cell r="Q220" t="str">
            <v>Turing Fellow</v>
          </cell>
          <cell r="R220" t="str">
            <v>COOK EMMA</v>
          </cell>
        </row>
        <row r="221">
          <cell r="A221" t="e">
            <v>#N/A</v>
          </cell>
          <cell r="D221" t="str">
            <v>Goyens</v>
          </cell>
          <cell r="E221" t="str">
            <v>Florentin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  <cell r="J221" t="e">
            <v>#N/A</v>
          </cell>
          <cell r="L221" t="str">
            <v>RES</v>
          </cell>
          <cell r="M221">
            <v>2110</v>
          </cell>
          <cell r="N221" t="str">
            <v>R-SIS-002</v>
          </cell>
          <cell r="O221" t="str">
            <v>Goyens Florentin</v>
          </cell>
          <cell r="P221" t="str">
            <v>gflorentin@turing.ac.uk</v>
          </cell>
          <cell r="Q221" t="str">
            <v>2017/18 Doctoral student</v>
          </cell>
          <cell r="R221" t="str">
            <v>STUDENT SERVICES</v>
          </cell>
        </row>
        <row r="222">
          <cell r="A222" t="e">
            <v>#N/A</v>
          </cell>
          <cell r="D222" t="str">
            <v>Luciano</v>
          </cell>
          <cell r="E222" t="str">
            <v>Floridi</v>
          </cell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L222" t="str">
            <v>RES</v>
          </cell>
          <cell r="M222">
            <v>2140</v>
          </cell>
          <cell r="N222" t="str">
            <v>R-SIS-001</v>
          </cell>
          <cell r="O222" t="str">
            <v>FLORIDI LUCIANO</v>
          </cell>
          <cell r="P222" t="str">
            <v>LFLORIDI@TURING.AC.UK</v>
          </cell>
          <cell r="Q222" t="str">
            <v>Turing Fellow</v>
          </cell>
          <cell r="R222" t="str">
            <v>COOK EMMA</v>
          </cell>
        </row>
        <row r="223">
          <cell r="A223" t="e">
            <v>#N/A</v>
          </cell>
          <cell r="D223" t="str">
            <v>Muhammad</v>
          </cell>
          <cell r="E223" t="str">
            <v>Fraz</v>
          </cell>
          <cell r="F223" t="e">
            <v>#N/A</v>
          </cell>
          <cell r="G223" t="e">
            <v>#N/A</v>
          </cell>
          <cell r="H223" t="e">
            <v>#N/A</v>
          </cell>
          <cell r="I223" t="e">
            <v>#N/A</v>
          </cell>
          <cell r="J223" t="e">
            <v>#N/A</v>
          </cell>
          <cell r="L223" t="str">
            <v>RES</v>
          </cell>
          <cell r="M223">
            <v>2150</v>
          </cell>
          <cell r="N223" t="str">
            <v>R-RUT-001</v>
          </cell>
          <cell r="O223" t="str">
            <v>Muhammad Fraz</v>
          </cell>
          <cell r="P223" t="str">
            <v>mfraz@turing.ac.uk</v>
          </cell>
          <cell r="Q223" t="str">
            <v>Rutherford Fellow</v>
          </cell>
          <cell r="R223" t="str">
            <v>MCGEE OONAGH</v>
          </cell>
        </row>
        <row r="224">
          <cell r="A224" t="e">
            <v>#N/A</v>
          </cell>
          <cell r="D224" t="str">
            <v>Simon</v>
          </cell>
          <cell r="E224" t="str">
            <v>Frost</v>
          </cell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L224" t="str">
            <v>RES</v>
          </cell>
          <cell r="M224">
            <v>2140</v>
          </cell>
          <cell r="N224" t="str">
            <v>R-SIS-001</v>
          </cell>
          <cell r="O224" t="str">
            <v>Simon Frost</v>
          </cell>
          <cell r="P224" t="str">
            <v>sfrost@turing.ac.uk</v>
          </cell>
          <cell r="Q224" t="str">
            <v>Turing Fellow - Cambridge</v>
          </cell>
          <cell r="R224" t="str">
            <v>COOK EMMA</v>
          </cell>
        </row>
        <row r="225">
          <cell r="A225" t="e">
            <v>#N/A</v>
          </cell>
          <cell r="D225" t="str">
            <v>Yarin</v>
          </cell>
          <cell r="E225" t="str">
            <v>Gal</v>
          </cell>
          <cell r="F225" t="e">
            <v>#N/A</v>
          </cell>
          <cell r="G225" t="e">
            <v>#N/A</v>
          </cell>
          <cell r="H225" t="e">
            <v>#N/A</v>
          </cell>
          <cell r="I225" t="e">
            <v>#N/A</v>
          </cell>
          <cell r="J225" t="e">
            <v>#N/A</v>
          </cell>
          <cell r="L225" t="str">
            <v>RES</v>
          </cell>
          <cell r="M225">
            <v>2120</v>
          </cell>
          <cell r="N225" t="str">
            <v>R-SIS-001</v>
          </cell>
          <cell r="O225" t="str">
            <v>GAL YARIN</v>
          </cell>
          <cell r="P225" t="str">
            <v>YGAL@TURING.AC.UK</v>
          </cell>
          <cell r="Q225" t="str">
            <v xml:space="preserve">Research Fellows </v>
          </cell>
          <cell r="R225" t="str">
            <v>CERWONKA ALLAINE</v>
          </cell>
        </row>
        <row r="226">
          <cell r="A226" t="e">
            <v>#N/A</v>
          </cell>
          <cell r="D226" t="str">
            <v>Adria</v>
          </cell>
          <cell r="E226" t="str">
            <v>Gascon</v>
          </cell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L226" t="str">
            <v>RES</v>
          </cell>
          <cell r="M226">
            <v>2120</v>
          </cell>
          <cell r="N226" t="str">
            <v>R-SIS-001</v>
          </cell>
          <cell r="O226" t="str">
            <v>Adria Gascon</v>
          </cell>
          <cell r="P226" t="str">
            <v>agascon@turing.ac.uk</v>
          </cell>
          <cell r="Q226" t="str">
            <v>Research Fellow</v>
          </cell>
          <cell r="R226" t="str">
            <v>CERWONKA ALLAINE</v>
          </cell>
        </row>
        <row r="227">
          <cell r="A227" t="e">
            <v>#N/A</v>
          </cell>
          <cell r="D227" t="str">
            <v>Stavroula</v>
          </cell>
          <cell r="E227" t="str">
            <v>Gerontogianni</v>
          </cell>
          <cell r="F227" t="e">
            <v>#N/A</v>
          </cell>
          <cell r="G227" t="e">
            <v>#N/A</v>
          </cell>
          <cell r="H227" t="e">
            <v>#N/A</v>
          </cell>
          <cell r="I227" t="e">
            <v>#N/A</v>
          </cell>
          <cell r="J227" t="e">
            <v>#N/A</v>
          </cell>
          <cell r="L227" t="str">
            <v>RES</v>
          </cell>
          <cell r="M227">
            <v>2110</v>
          </cell>
          <cell r="N227" t="str">
            <v>R-SIS-002</v>
          </cell>
          <cell r="O227" t="str">
            <v>Stavroula Gerontogianni</v>
          </cell>
          <cell r="P227" t="str">
            <v>sgerontogianni@turing.ac.uk</v>
          </cell>
          <cell r="Q227" t="str">
            <v>2017/18 Doctoral student</v>
          </cell>
          <cell r="R227" t="str">
            <v>STUDENT SERVICES</v>
          </cell>
        </row>
        <row r="228">
          <cell r="A228" t="e">
            <v>#N/A</v>
          </cell>
          <cell r="D228" t="str">
            <v>Zoubin</v>
          </cell>
          <cell r="E228" t="str">
            <v xml:space="preserve">Ghahramani </v>
          </cell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L228" t="str">
            <v>RES</v>
          </cell>
          <cell r="M228">
            <v>2140</v>
          </cell>
          <cell r="N228" t="str">
            <v>R-SIS-001</v>
          </cell>
          <cell r="O228" t="str">
            <v>GHAHRAMANI ZOUBIN</v>
          </cell>
          <cell r="P228" t="str">
            <v>ZGHAHRAMANI@TURING.AC.UK</v>
          </cell>
          <cell r="Q228" t="str">
            <v>Turing Fellow</v>
          </cell>
          <cell r="R228" t="str">
            <v>ATKINS JONATHAN</v>
          </cell>
        </row>
        <row r="229">
          <cell r="A229" t="e">
            <v>#N/A</v>
          </cell>
          <cell r="D229" t="str">
            <v>Richard</v>
          </cell>
          <cell r="E229" t="str">
            <v>Gibbens</v>
          </cell>
          <cell r="F229" t="e">
            <v>#N/A</v>
          </cell>
          <cell r="G229" t="e">
            <v>#N/A</v>
          </cell>
          <cell r="H229" t="e">
            <v>#N/A</v>
          </cell>
          <cell r="I229" t="e">
            <v>#N/A</v>
          </cell>
          <cell r="J229" t="e">
            <v>#N/A</v>
          </cell>
          <cell r="L229" t="str">
            <v>RES</v>
          </cell>
          <cell r="M229">
            <v>2140</v>
          </cell>
          <cell r="N229" t="str">
            <v>R-SIS-001</v>
          </cell>
          <cell r="O229" t="str">
            <v>GIBBENS RICHARD</v>
          </cell>
          <cell r="P229" t="str">
            <v>RGIBBENS@TURING.AC.UK</v>
          </cell>
          <cell r="Q229" t="str">
            <v>Turing Fellow</v>
          </cell>
          <cell r="R229" t="str">
            <v>COOK EMMA</v>
          </cell>
        </row>
        <row r="230">
          <cell r="A230" t="e">
            <v>#N/A</v>
          </cell>
          <cell r="D230" t="str">
            <v>Mark</v>
          </cell>
          <cell r="E230" t="str">
            <v>Girolami</v>
          </cell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L230" t="str">
            <v>RES</v>
          </cell>
          <cell r="M230">
            <v>2140</v>
          </cell>
          <cell r="N230" t="str">
            <v>R-SIS-001</v>
          </cell>
          <cell r="O230" t="str">
            <v>GIROLAMI MARK</v>
          </cell>
          <cell r="P230" t="str">
            <v>MGIROLAMI@TURING.AC.UK</v>
          </cell>
          <cell r="Q230" t="str">
            <v>Turing Fellow</v>
          </cell>
          <cell r="R230" t="str">
            <v>COOK EMMA</v>
          </cell>
        </row>
        <row r="231">
          <cell r="A231" t="e">
            <v>#N/A</v>
          </cell>
          <cell r="D231" t="str">
            <v>Joana</v>
          </cell>
          <cell r="E231" t="str">
            <v xml:space="preserve">Grah </v>
          </cell>
          <cell r="F231" t="e">
            <v>#N/A</v>
          </cell>
          <cell r="G231" t="e">
            <v>#N/A</v>
          </cell>
          <cell r="H231" t="e">
            <v>#N/A</v>
          </cell>
          <cell r="I231" t="e">
            <v>#N/A</v>
          </cell>
          <cell r="J231" t="e">
            <v>#N/A</v>
          </cell>
          <cell r="L231" t="str">
            <v>RES</v>
          </cell>
          <cell r="M231">
            <v>2110</v>
          </cell>
          <cell r="N231" t="str">
            <v>R-SIS-003</v>
          </cell>
          <cell r="O231" t="str">
            <v xml:space="preserve">Joana Grah </v>
          </cell>
          <cell r="P231" t="str">
            <v xml:space="preserve"> jgrah@turing.ac.uk</v>
          </cell>
          <cell r="Q231" t="str">
            <v xml:space="preserve">Research Associate - Seed Funding </v>
          </cell>
          <cell r="R231" t="str">
            <v xml:space="preserve">EMILY NEILSON </v>
          </cell>
        </row>
        <row r="232">
          <cell r="A232" t="e">
            <v>#N/A</v>
          </cell>
          <cell r="D232" t="str">
            <v>Mark</v>
          </cell>
          <cell r="E232" t="str">
            <v>Graham</v>
          </cell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L232" t="str">
            <v>RES</v>
          </cell>
          <cell r="M232">
            <v>2140</v>
          </cell>
          <cell r="N232" t="str">
            <v>R-SIS-001</v>
          </cell>
          <cell r="O232" t="str">
            <v>GRAHAM MARK</v>
          </cell>
          <cell r="P232" t="str">
            <v>MGRAHAM@TURING.AC.UK</v>
          </cell>
          <cell r="Q232" t="str">
            <v>Turing Fellow</v>
          </cell>
          <cell r="R232" t="str">
            <v>COOK EMMA</v>
          </cell>
        </row>
        <row r="233">
          <cell r="A233" t="e">
            <v>#N/A</v>
          </cell>
          <cell r="D233" t="str">
            <v>Andreas</v>
          </cell>
          <cell r="E233" t="str">
            <v>Grammenos</v>
          </cell>
          <cell r="F233" t="e">
            <v>#N/A</v>
          </cell>
          <cell r="G233" t="e">
            <v>#N/A</v>
          </cell>
          <cell r="H233" t="e">
            <v>#N/A</v>
          </cell>
          <cell r="I233" t="e">
            <v>#N/A</v>
          </cell>
          <cell r="J233" t="e">
            <v>#N/A</v>
          </cell>
          <cell r="L233" t="str">
            <v>RES</v>
          </cell>
          <cell r="M233">
            <v>2110</v>
          </cell>
          <cell r="N233" t="str">
            <v>R-SIS-002</v>
          </cell>
          <cell r="O233" t="str">
            <v>GRAMMENOS ANDREAS</v>
          </cell>
          <cell r="P233" t="str">
            <v>AXOR@TURING.AC.UK</v>
          </cell>
          <cell r="Q233" t="str">
            <v>2016/17 Doctoral Students</v>
          </cell>
          <cell r="R233" t="str">
            <v>STUDENT SERVICES</v>
          </cell>
        </row>
        <row r="234">
          <cell r="A234" t="e">
            <v>#N/A</v>
          </cell>
          <cell r="D234" t="str">
            <v>Peter</v>
          </cell>
          <cell r="E234" t="str">
            <v>Grindrod</v>
          </cell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L234" t="str">
            <v>CEO</v>
          </cell>
          <cell r="M234">
            <v>3000</v>
          </cell>
          <cell r="N234" t="str">
            <v>U-ATI-001</v>
          </cell>
          <cell r="O234" t="str">
            <v>Peter Grindrod</v>
          </cell>
          <cell r="P234" t="str">
            <v>PGRINDROD@TURING.AC.UK</v>
          </cell>
          <cell r="Q234" t="str">
            <v>Board</v>
          </cell>
          <cell r="R234" t="str">
            <v>COVINGTON HOWARD</v>
          </cell>
        </row>
        <row r="235">
          <cell r="A235" t="e">
            <v>#N/A</v>
          </cell>
          <cell r="D235" t="str">
            <v>Claire</v>
          </cell>
          <cell r="E235" t="str">
            <v>Grover</v>
          </cell>
          <cell r="F235" t="e">
            <v>#N/A</v>
          </cell>
          <cell r="G235" t="e">
            <v>#N/A</v>
          </cell>
          <cell r="H235" t="e">
            <v>#N/A</v>
          </cell>
          <cell r="I235" t="e">
            <v>#N/A</v>
          </cell>
          <cell r="J235" t="e">
            <v>#N/A</v>
          </cell>
          <cell r="L235" t="str">
            <v>RES</v>
          </cell>
          <cell r="M235">
            <v>2140</v>
          </cell>
          <cell r="N235" t="str">
            <v>R-SIS-001</v>
          </cell>
          <cell r="O235" t="str">
            <v>GROVER CLAIRE</v>
          </cell>
          <cell r="P235" t="str">
            <v>CGROVER@TURING.AC.UK</v>
          </cell>
          <cell r="Q235" t="str">
            <v>Turing Fellow</v>
          </cell>
          <cell r="R235" t="str">
            <v>COOK EMMA</v>
          </cell>
        </row>
        <row r="236">
          <cell r="A236" t="e">
            <v>#N/A</v>
          </cell>
          <cell r="D236" t="str">
            <v>Omar</v>
          </cell>
          <cell r="E236" t="str">
            <v xml:space="preserve">Guerrero </v>
          </cell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L236" t="str">
            <v>RES</v>
          </cell>
          <cell r="M236">
            <v>2120</v>
          </cell>
          <cell r="N236" t="str">
            <v>R-SIS-001</v>
          </cell>
          <cell r="O236" t="str">
            <v xml:space="preserve">Omar Guerrero </v>
          </cell>
          <cell r="P236" t="str">
            <v>oguerrero@turing.ac.uk</v>
          </cell>
          <cell r="Q236" t="str">
            <v>Research Fellow-UCL</v>
          </cell>
          <cell r="R236" t="str">
            <v>CERWONKA ALLAINE</v>
          </cell>
        </row>
        <row r="237">
          <cell r="A237" t="e">
            <v>#N/A</v>
          </cell>
          <cell r="D237" t="str">
            <v>Weisi</v>
          </cell>
          <cell r="E237" t="str">
            <v>Guo</v>
          </cell>
          <cell r="F237" t="e">
            <v>#N/A</v>
          </cell>
          <cell r="G237" t="e">
            <v>#N/A</v>
          </cell>
          <cell r="H237" t="e">
            <v>#N/A</v>
          </cell>
          <cell r="I237" t="e">
            <v>#N/A</v>
          </cell>
          <cell r="J237" t="e">
            <v>#N/A</v>
          </cell>
          <cell r="L237" t="str">
            <v>RES</v>
          </cell>
          <cell r="M237">
            <v>2140</v>
          </cell>
          <cell r="N237" t="str">
            <v>R-LRF-001</v>
          </cell>
          <cell r="O237" t="str">
            <v>Weisi Guo</v>
          </cell>
          <cell r="P237" t="str">
            <v>WGUO@TURING.AC.UK</v>
          </cell>
          <cell r="Q237" t="str">
            <v xml:space="preserve">Faculty Fellow </v>
          </cell>
          <cell r="R237" t="str">
            <v>COOK EMMA</v>
          </cell>
        </row>
        <row r="238">
          <cell r="A238" t="e">
            <v>#N/A</v>
          </cell>
          <cell r="D238" t="str">
            <v xml:space="preserve">Prateek </v>
          </cell>
          <cell r="E238" t="str">
            <v>Gupta</v>
          </cell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L238" t="str">
            <v>RES</v>
          </cell>
          <cell r="M238">
            <v>2110</v>
          </cell>
          <cell r="N238" t="str">
            <v>R-SIS-002</v>
          </cell>
          <cell r="O238" t="str">
            <v>Prateek  Gupta</v>
          </cell>
          <cell r="P238" t="str">
            <v>pgupta@turing.ac.uk</v>
          </cell>
          <cell r="Q238" t="str">
            <v>2017/18 Doctoral student</v>
          </cell>
          <cell r="R238" t="str">
            <v>STUDENT SERVICES</v>
          </cell>
        </row>
        <row r="239">
          <cell r="A239" t="e">
            <v>#N/A</v>
          </cell>
          <cell r="D239" t="str">
            <v>Scott</v>
          </cell>
          <cell r="E239" t="str">
            <v>Hale</v>
          </cell>
          <cell r="F239" t="e">
            <v>#N/A</v>
          </cell>
          <cell r="G239" t="e">
            <v>#N/A</v>
          </cell>
          <cell r="H239" t="e">
            <v>#N/A</v>
          </cell>
          <cell r="I239" t="e">
            <v>#N/A</v>
          </cell>
          <cell r="J239" t="e">
            <v>#N/A</v>
          </cell>
          <cell r="L239" t="str">
            <v>RES</v>
          </cell>
          <cell r="M239">
            <v>2140</v>
          </cell>
          <cell r="N239" t="str">
            <v>R-SIS-001</v>
          </cell>
          <cell r="O239" t="str">
            <v>HALE SCOTT</v>
          </cell>
          <cell r="P239" t="str">
            <v>SHALE@TURING.AC.UK</v>
          </cell>
          <cell r="Q239" t="str">
            <v>Turing Fellow</v>
          </cell>
          <cell r="R239" t="str">
            <v>COOK EMMA</v>
          </cell>
        </row>
        <row r="240">
          <cell r="A240" t="e">
            <v>#N/A</v>
          </cell>
          <cell r="D240" t="str">
            <v>Stephen</v>
          </cell>
          <cell r="E240" t="str">
            <v>Hansen</v>
          </cell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L240" t="str">
            <v>RES</v>
          </cell>
          <cell r="M240">
            <v>2140</v>
          </cell>
          <cell r="N240" t="str">
            <v>R-HSB-001</v>
          </cell>
          <cell r="O240" t="str">
            <v xml:space="preserve">Stephen Hansen </v>
          </cell>
          <cell r="P240" t="str">
            <v>shansen@turing.ac.uk</v>
          </cell>
          <cell r="Q240" t="str">
            <v xml:space="preserve">Turing Fellow- Oxford (HSBC) </v>
          </cell>
          <cell r="R240" t="str">
            <v>MAHLET ZIMETA</v>
          </cell>
        </row>
        <row r="241">
          <cell r="A241" t="e">
            <v>#N/A</v>
          </cell>
          <cell r="D241" t="str">
            <v>Raphael</v>
          </cell>
          <cell r="E241" t="str">
            <v>Hauser</v>
          </cell>
          <cell r="F241" t="e">
            <v>#N/A</v>
          </cell>
          <cell r="G241" t="e">
            <v>#N/A</v>
          </cell>
          <cell r="H241" t="e">
            <v>#N/A</v>
          </cell>
          <cell r="I241" t="e">
            <v>#N/A</v>
          </cell>
          <cell r="J241" t="e">
            <v>#N/A</v>
          </cell>
          <cell r="L241" t="str">
            <v>RES</v>
          </cell>
          <cell r="M241">
            <v>2140</v>
          </cell>
          <cell r="N241" t="str">
            <v>R-SIS-001</v>
          </cell>
          <cell r="O241" t="str">
            <v>HAUSER RAPHAEL</v>
          </cell>
          <cell r="P241" t="str">
            <v>RHAUSER@TURING.AC.UK</v>
          </cell>
          <cell r="Q241" t="str">
            <v>Turing Fellow</v>
          </cell>
          <cell r="R241" t="str">
            <v>COOK EMMA</v>
          </cell>
        </row>
        <row r="242">
          <cell r="A242" t="e">
            <v>#N/A</v>
          </cell>
          <cell r="D242" t="str">
            <v>Kenneth</v>
          </cell>
          <cell r="E242" t="str">
            <v>Heafield</v>
          </cell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L242" t="str">
            <v>RES</v>
          </cell>
          <cell r="M242">
            <v>2140</v>
          </cell>
          <cell r="N242" t="str">
            <v>R-LRF-001</v>
          </cell>
          <cell r="O242" t="str">
            <v>Kenneth Heafield</v>
          </cell>
          <cell r="P242" t="str">
            <v>kheafield@turing.ac.uk</v>
          </cell>
          <cell r="Q242" t="str">
            <v xml:space="preserve">Turing Fellow </v>
          </cell>
          <cell r="R242" t="str">
            <v>COOK EMMA</v>
          </cell>
        </row>
        <row r="243">
          <cell r="A243" t="e">
            <v>#N/A</v>
          </cell>
          <cell r="D243" t="str">
            <v>Frederik</v>
          </cell>
          <cell r="E243" t="str">
            <v>Heber</v>
          </cell>
          <cell r="F243" t="e">
            <v>#N/A</v>
          </cell>
          <cell r="G243" t="e">
            <v>#N/A</v>
          </cell>
          <cell r="H243" t="e">
            <v>#N/A</v>
          </cell>
          <cell r="I243" t="e">
            <v>#N/A</v>
          </cell>
          <cell r="J243" t="e">
            <v>#N/A</v>
          </cell>
          <cell r="L243" t="str">
            <v>RES</v>
          </cell>
          <cell r="M243">
            <v>2150</v>
          </cell>
          <cell r="N243" t="str">
            <v>R-RUT-001</v>
          </cell>
          <cell r="O243" t="str">
            <v>Frederik Heber</v>
          </cell>
          <cell r="P243" t="str">
            <v>fheber@turing.ac.uk</v>
          </cell>
          <cell r="Q243" t="str">
            <v>Rutherford Fellow</v>
          </cell>
          <cell r="R243" t="str">
            <v>MCGEE OONAGH</v>
          </cell>
        </row>
        <row r="244">
          <cell r="A244" t="e">
            <v>#N/A</v>
          </cell>
          <cell r="D244" t="str">
            <v>Markus</v>
          </cell>
          <cell r="E244" t="str">
            <v>Heckhausen</v>
          </cell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L244" t="str">
            <v>CEO</v>
          </cell>
          <cell r="M244">
            <v>3000</v>
          </cell>
          <cell r="N244" t="str">
            <v>U-ATI-001</v>
          </cell>
          <cell r="O244" t="str">
            <v>Markus Heckhausen</v>
          </cell>
          <cell r="P244" t="str">
            <v>mheckhausen@turing.ac.uk</v>
          </cell>
          <cell r="Q244" t="str">
            <v xml:space="preserve">Civil service </v>
          </cell>
          <cell r="R244" t="str">
            <v>CHRISTINE FOSTER</v>
          </cell>
        </row>
        <row r="245">
          <cell r="A245" t="e">
            <v>#N/A</v>
          </cell>
          <cell r="D245" t="str">
            <v>Alison</v>
          </cell>
          <cell r="E245" t="str">
            <v>Heppenstall</v>
          </cell>
          <cell r="F245" t="e">
            <v>#N/A</v>
          </cell>
          <cell r="G245" t="e">
            <v>#N/A</v>
          </cell>
          <cell r="H245" t="e">
            <v>#N/A</v>
          </cell>
          <cell r="I245" t="e">
            <v>#N/A</v>
          </cell>
          <cell r="J245" t="e">
            <v>#N/A</v>
          </cell>
          <cell r="O245" t="str">
            <v xml:space="preserve">Alison Heppenstall </v>
          </cell>
          <cell r="P245" t="str">
            <v>aheppenstall@turing.ac.uk</v>
          </cell>
          <cell r="Q245" t="str">
            <v>ESRC Fellow</v>
          </cell>
          <cell r="R245" t="str">
            <v xml:space="preserve">EMILY NEILSON </v>
          </cell>
        </row>
        <row r="246">
          <cell r="A246" t="e">
            <v>#N/A</v>
          </cell>
          <cell r="D246" t="str">
            <v>José Miguel</v>
          </cell>
          <cell r="E246" t="str">
            <v>Hernández-Lobato</v>
          </cell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L246" t="str">
            <v>RES</v>
          </cell>
          <cell r="M246">
            <v>2140</v>
          </cell>
          <cell r="N246" t="str">
            <v>R-SIS-001</v>
          </cell>
          <cell r="O246" t="str">
            <v>José Miguel Hernández-Lobato</v>
          </cell>
          <cell r="P246" t="str">
            <v>jhernandezlobato@turing.ac.uk</v>
          </cell>
          <cell r="Q246" t="str">
            <v>Turing Fellow - Cambridge</v>
          </cell>
          <cell r="R246" t="str">
            <v>COOK EMMA</v>
          </cell>
        </row>
        <row r="247">
          <cell r="A247" t="e">
            <v>#N/A</v>
          </cell>
          <cell r="D247" t="str">
            <v>James</v>
          </cell>
          <cell r="E247" t="str">
            <v>Hetherington</v>
          </cell>
          <cell r="F247" t="e">
            <v>#N/A</v>
          </cell>
          <cell r="G247" t="e">
            <v>#N/A</v>
          </cell>
          <cell r="H247" t="e">
            <v>#N/A</v>
          </cell>
          <cell r="I247" t="e">
            <v>#N/A</v>
          </cell>
          <cell r="J247" t="e">
            <v>#N/A</v>
          </cell>
          <cell r="L247" t="str">
            <v>RES</v>
          </cell>
          <cell r="M247">
            <v>2130</v>
          </cell>
          <cell r="N247" t="str">
            <v>R-SIS-001</v>
          </cell>
          <cell r="O247" t="str">
            <v>James Hetherington</v>
          </cell>
          <cell r="P247" t="str">
            <v>jhetherington@turing.ac.uk</v>
          </cell>
          <cell r="Q247" t="str">
            <v xml:space="preserve">Head of Research Software Engineers </v>
          </cell>
          <cell r="R247" t="str">
            <v>ATKINS JONATHAN</v>
          </cell>
        </row>
        <row r="248">
          <cell r="A248" t="e">
            <v>#N/A</v>
          </cell>
          <cell r="D248" t="str">
            <v>Thomas</v>
          </cell>
          <cell r="E248" t="str">
            <v>Hills</v>
          </cell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L248" t="str">
            <v>RES</v>
          </cell>
          <cell r="M248">
            <v>2140</v>
          </cell>
          <cell r="N248" t="str">
            <v>R-SIS-001</v>
          </cell>
          <cell r="O248" t="str">
            <v xml:space="preserve">Thomas Hills </v>
          </cell>
          <cell r="P248" t="str">
            <v>thills@turing.ac.uk</v>
          </cell>
          <cell r="Q248" t="str">
            <v>Turing Fellow - Warwick</v>
          </cell>
          <cell r="R248" t="str">
            <v>CERWONKA ALLAINE</v>
          </cell>
        </row>
        <row r="249">
          <cell r="A249" t="e">
            <v>#N/A</v>
          </cell>
          <cell r="D249" t="str">
            <v xml:space="preserve">Tim </v>
          </cell>
          <cell r="E249" t="str">
            <v xml:space="preserve">Hobson </v>
          </cell>
          <cell r="F249" t="e">
            <v>#N/A</v>
          </cell>
          <cell r="G249" t="e">
            <v>#N/A</v>
          </cell>
          <cell r="H249" t="e">
            <v>#N/A</v>
          </cell>
          <cell r="I249" t="e">
            <v>#N/A</v>
          </cell>
          <cell r="J249" t="e">
            <v>#N/A</v>
          </cell>
          <cell r="L249" t="str">
            <v>RES</v>
          </cell>
          <cell r="M249">
            <v>2130</v>
          </cell>
          <cell r="N249" t="str">
            <v>R-SIS-001</v>
          </cell>
          <cell r="O249" t="str">
            <v xml:space="preserve">Tim Hobson </v>
          </cell>
          <cell r="P249" t="str">
            <v>thobson@turing.ac.uk</v>
          </cell>
          <cell r="Q249" t="str">
            <v xml:space="preserve">Senior Research Software Engineer </v>
          </cell>
          <cell r="R249" t="str">
            <v>O'REILLY MARTIN</v>
          </cell>
        </row>
        <row r="250">
          <cell r="A250" t="e">
            <v>#N/A</v>
          </cell>
          <cell r="D250" t="str">
            <v xml:space="preserve">Melinda </v>
          </cell>
          <cell r="E250" t="str">
            <v>Hodkiewicz</v>
          </cell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L250" t="str">
            <v>RES</v>
          </cell>
          <cell r="M250">
            <v>2150</v>
          </cell>
          <cell r="O250" t="str">
            <v>Melinda Hodkiewicz</v>
          </cell>
          <cell r="P250" t="str">
            <v>melinda.hodkiewicz@uwa.edu.au</v>
          </cell>
          <cell r="Q250" t="str">
            <v>Visiting Researcher</v>
          </cell>
          <cell r="R250" t="str">
            <v>MCGEE OONAGH</v>
          </cell>
        </row>
        <row r="251">
          <cell r="A251" t="e">
            <v>#N/A</v>
          </cell>
          <cell r="D251" t="str">
            <v>Bernie</v>
          </cell>
          <cell r="E251" t="str">
            <v>Hogan</v>
          </cell>
          <cell r="F251" t="e">
            <v>#N/A</v>
          </cell>
          <cell r="G251" t="e">
            <v>#N/A</v>
          </cell>
          <cell r="H251" t="e">
            <v>#N/A</v>
          </cell>
          <cell r="I251" t="e">
            <v>#N/A</v>
          </cell>
          <cell r="J251" t="e">
            <v>#N/A</v>
          </cell>
          <cell r="L251" t="str">
            <v>RES</v>
          </cell>
          <cell r="M251">
            <v>2140</v>
          </cell>
          <cell r="N251" t="str">
            <v>R-SIS-001</v>
          </cell>
          <cell r="O251" t="str">
            <v>HOGAN BERNIE</v>
          </cell>
          <cell r="P251" t="str">
            <v>BHOGAN@TURING.AC.UK</v>
          </cell>
          <cell r="Q251" t="str">
            <v>Turing Fellow</v>
          </cell>
          <cell r="R251" t="str">
            <v>COOK EMMA</v>
          </cell>
        </row>
        <row r="252">
          <cell r="A252" t="e">
            <v>#N/A</v>
          </cell>
          <cell r="D252" t="str">
            <v>Chris</v>
          </cell>
          <cell r="E252" t="str">
            <v>Holmes</v>
          </cell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L252" t="str">
            <v>RES</v>
          </cell>
          <cell r="M252">
            <v>2140</v>
          </cell>
          <cell r="N252" t="str">
            <v>R-SIS-001</v>
          </cell>
          <cell r="O252" t="str">
            <v>Chris Holmes</v>
          </cell>
          <cell r="P252" t="str">
            <v>cholmes@turing.ac.uk</v>
          </cell>
          <cell r="Q252" t="str">
            <v xml:space="preserve">Turing Fellow- Oxford </v>
          </cell>
          <cell r="R252" t="str">
            <v>COOK EMMA</v>
          </cell>
        </row>
        <row r="253">
          <cell r="A253" t="e">
            <v>#N/A</v>
          </cell>
          <cell r="D253" t="str">
            <v xml:space="preserve">Chris </v>
          </cell>
          <cell r="E253" t="str">
            <v>Holmes</v>
          </cell>
          <cell r="F253" t="e">
            <v>#N/A</v>
          </cell>
          <cell r="G253" t="e">
            <v>#N/A</v>
          </cell>
          <cell r="H253" t="e">
            <v>#N/A</v>
          </cell>
          <cell r="I253" t="e">
            <v>#N/A</v>
          </cell>
          <cell r="J253" t="e">
            <v>#N/A</v>
          </cell>
          <cell r="L253" t="str">
            <v>RES</v>
          </cell>
          <cell r="M253">
            <v>2140</v>
          </cell>
          <cell r="N253" t="str">
            <v>R-SIS-001</v>
          </cell>
          <cell r="O253" t="str">
            <v>HOLMES CHRIS</v>
          </cell>
          <cell r="P253" t="str">
            <v>CHOLMES@TURING.AC.UK</v>
          </cell>
          <cell r="Q253" t="str">
            <v>Turing Fellow</v>
          </cell>
          <cell r="R253" t="str">
            <v>COOK EMMA</v>
          </cell>
        </row>
        <row r="254">
          <cell r="A254" t="e">
            <v>#N/A</v>
          </cell>
          <cell r="D254" t="str">
            <v>Ian</v>
          </cell>
          <cell r="E254" t="str">
            <v>Horrocks</v>
          </cell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L254" t="str">
            <v>RES</v>
          </cell>
          <cell r="M254">
            <v>2140</v>
          </cell>
          <cell r="N254" t="str">
            <v>R-SIS-001</v>
          </cell>
          <cell r="O254" t="str">
            <v>HORROCKS IAN</v>
          </cell>
          <cell r="P254" t="str">
            <v>IHORROCKS@TURING.AC.UK</v>
          </cell>
          <cell r="Q254" t="str">
            <v>Turing Fellow</v>
          </cell>
          <cell r="R254" t="str">
            <v>COOK EMMA</v>
          </cell>
        </row>
        <row r="255">
          <cell r="A255" t="e">
            <v>#N/A</v>
          </cell>
          <cell r="D255" t="str">
            <v>Javad</v>
          </cell>
          <cell r="E255" t="str">
            <v>Hosseini</v>
          </cell>
          <cell r="F255" t="e">
            <v>#N/A</v>
          </cell>
          <cell r="G255" t="e">
            <v>#N/A</v>
          </cell>
          <cell r="H255" t="e">
            <v>#N/A</v>
          </cell>
          <cell r="I255" t="e">
            <v>#N/A</v>
          </cell>
          <cell r="J255" t="e">
            <v>#N/A</v>
          </cell>
          <cell r="L255" t="str">
            <v>RES</v>
          </cell>
          <cell r="M255">
            <v>2110</v>
          </cell>
          <cell r="N255" t="str">
            <v>R-SIS-002</v>
          </cell>
          <cell r="O255" t="str">
            <v>HOSSEINI JAVAD</v>
          </cell>
          <cell r="P255" t="str">
            <v>JHOSSEINI@TURING.AC.UK</v>
          </cell>
          <cell r="Q255" t="str">
            <v>2016/17 Doctoral Students</v>
          </cell>
          <cell r="R255" t="str">
            <v>STUDENT SERVICES</v>
          </cell>
        </row>
        <row r="256">
          <cell r="A256" t="e">
            <v>#N/A</v>
          </cell>
          <cell r="D256" t="str">
            <v xml:space="preserve">Zhenzheng (Helen)  </v>
          </cell>
          <cell r="E256" t="str">
            <v>Hu</v>
          </cell>
          <cell r="F256" t="e">
            <v>#N/A</v>
          </cell>
          <cell r="G256" t="e">
            <v>#N/A</v>
          </cell>
          <cell r="H256" t="e">
            <v>#N/A</v>
          </cell>
          <cell r="I256" t="e">
            <v>#N/A</v>
          </cell>
          <cell r="J256" t="e">
            <v>#N/A</v>
          </cell>
          <cell r="L256" t="str">
            <v>RES</v>
          </cell>
          <cell r="M256">
            <v>2110</v>
          </cell>
          <cell r="N256" t="str">
            <v>R-SIS-002</v>
          </cell>
          <cell r="O256" t="str">
            <v xml:space="preserve">Zhenzheng (Helen) Hu </v>
          </cell>
          <cell r="P256" t="str">
            <v>zhu@turing.ac.uk</v>
          </cell>
          <cell r="Q256" t="str">
            <v>2017/18 Doctoral student</v>
          </cell>
          <cell r="R256" t="str">
            <v>STUDENT SERVICES</v>
          </cell>
        </row>
        <row r="257">
          <cell r="A257" t="e">
            <v>#N/A</v>
          </cell>
          <cell r="D257" t="str">
            <v>Iacopo</v>
          </cell>
          <cell r="E257" t="str">
            <v>Iacopini</v>
          </cell>
          <cell r="F257" t="e">
            <v>#N/A</v>
          </cell>
          <cell r="G257" t="e">
            <v>#N/A</v>
          </cell>
          <cell r="H257" t="e">
            <v>#N/A</v>
          </cell>
          <cell r="I257" t="e">
            <v>#N/A</v>
          </cell>
          <cell r="J257" t="e">
            <v>#N/A</v>
          </cell>
          <cell r="L257" t="str">
            <v>RES</v>
          </cell>
          <cell r="M257">
            <v>2110</v>
          </cell>
          <cell r="N257" t="str">
            <v>R-SIS-002</v>
          </cell>
          <cell r="O257" t="str">
            <v>Iacopo Iacopini</v>
          </cell>
          <cell r="P257" t="str">
            <v>iiacopini@turing.ac.uk</v>
          </cell>
          <cell r="Q257" t="str">
            <v>2017/18 Doctoral student</v>
          </cell>
          <cell r="R257" t="str">
            <v>STUDENT SERVICES</v>
          </cell>
        </row>
        <row r="258">
          <cell r="A258" t="e">
            <v>#N/A</v>
          </cell>
          <cell r="D258" t="str">
            <v>Saul</v>
          </cell>
          <cell r="E258" t="str">
            <v>Jacka</v>
          </cell>
          <cell r="F258" t="e">
            <v>#N/A</v>
          </cell>
          <cell r="G258" t="e">
            <v>#N/A</v>
          </cell>
          <cell r="H258" t="e">
            <v>#N/A</v>
          </cell>
          <cell r="I258" t="e">
            <v>#N/A</v>
          </cell>
          <cell r="J258" t="e">
            <v>#N/A</v>
          </cell>
          <cell r="L258" t="str">
            <v>RES</v>
          </cell>
          <cell r="M258">
            <v>2140</v>
          </cell>
          <cell r="N258" t="str">
            <v>R-SIS-001</v>
          </cell>
          <cell r="O258" t="str">
            <v>JACKA SAUL</v>
          </cell>
          <cell r="P258" t="str">
            <v>SJACKA@TURING.AC.UK</v>
          </cell>
          <cell r="Q258" t="str">
            <v>Turing Fellow</v>
          </cell>
          <cell r="R258" t="str">
            <v>COOK EMMA</v>
          </cell>
        </row>
        <row r="259">
          <cell r="A259" t="e">
            <v>#N/A</v>
          </cell>
          <cell r="D259" t="str">
            <v xml:space="preserve">Arshad </v>
          </cell>
          <cell r="E259" t="str">
            <v>Jhumka</v>
          </cell>
          <cell r="F259" t="e">
            <v>#N/A</v>
          </cell>
          <cell r="G259" t="e">
            <v>#N/A</v>
          </cell>
          <cell r="H259" t="e">
            <v>#N/A</v>
          </cell>
          <cell r="I259" t="e">
            <v>#N/A</v>
          </cell>
          <cell r="J259" t="e">
            <v>#N/A</v>
          </cell>
          <cell r="L259" t="str">
            <v>RES</v>
          </cell>
          <cell r="M259">
            <v>2140</v>
          </cell>
          <cell r="N259" t="str">
            <v>R-SIS-001</v>
          </cell>
          <cell r="O259" t="str">
            <v>Arshad Jhumka</v>
          </cell>
          <cell r="P259" t="str">
            <v>ajhumka@turing.ac.uk</v>
          </cell>
          <cell r="Q259" t="str">
            <v>Turing Fellow - Warwick</v>
          </cell>
          <cell r="R259" t="str">
            <v>COOK EMMA</v>
          </cell>
        </row>
        <row r="260">
          <cell r="A260" t="e">
            <v>#N/A</v>
          </cell>
          <cell r="D260" t="str">
            <v>Ernesto</v>
          </cell>
          <cell r="E260" t="str">
            <v>Jiménez-Ruiz</v>
          </cell>
          <cell r="F260" t="e">
            <v>#N/A</v>
          </cell>
          <cell r="G260" t="e">
            <v>#N/A</v>
          </cell>
          <cell r="H260" t="e">
            <v>#N/A</v>
          </cell>
          <cell r="I260" t="e">
            <v>#N/A</v>
          </cell>
          <cell r="J260" t="e">
            <v>#N/A</v>
          </cell>
          <cell r="L260" t="str">
            <v>RES</v>
          </cell>
          <cell r="M260">
            <v>2130</v>
          </cell>
          <cell r="N260" t="str">
            <v>R-SIS-001</v>
          </cell>
          <cell r="O260" t="str">
            <v>Ernesto Jiménez-Ruiz</v>
          </cell>
          <cell r="P260" t="str">
            <v>ejimenez-ruiz@turing.ac.uk</v>
          </cell>
          <cell r="Q260" t="str">
            <v>Senior Research Associate</v>
          </cell>
          <cell r="R260" t="str">
            <v>GEDDES JAMES</v>
          </cell>
        </row>
        <row r="261">
          <cell r="A261" t="e">
            <v>#N/A</v>
          </cell>
          <cell r="D261" t="str">
            <v>Varun</v>
          </cell>
          <cell r="E261" t="str">
            <v>Kanade</v>
          </cell>
          <cell r="F261" t="e">
            <v>#N/A</v>
          </cell>
          <cell r="G261" t="e">
            <v>#N/A</v>
          </cell>
          <cell r="H261" t="e">
            <v>#N/A</v>
          </cell>
          <cell r="I261" t="e">
            <v>#N/A</v>
          </cell>
          <cell r="J261" t="e">
            <v>#N/A</v>
          </cell>
          <cell r="L261" t="str">
            <v>RES</v>
          </cell>
          <cell r="M261">
            <v>2140</v>
          </cell>
          <cell r="N261" t="str">
            <v>R-SIS-001</v>
          </cell>
          <cell r="O261" t="str">
            <v>KANADE VARUN</v>
          </cell>
          <cell r="P261" t="str">
            <v>VKANADE@TURING.AC.UK</v>
          </cell>
          <cell r="Q261" t="str">
            <v>Turing Fellow</v>
          </cell>
          <cell r="R261" t="str">
            <v>COOK EMMA</v>
          </cell>
        </row>
        <row r="262">
          <cell r="A262" t="e">
            <v>#N/A</v>
          </cell>
          <cell r="D262" t="str">
            <v>Kimmo</v>
          </cell>
          <cell r="E262" t="str">
            <v>Kaski</v>
          </cell>
          <cell r="F262" t="e">
            <v>#N/A</v>
          </cell>
          <cell r="G262" t="e">
            <v>#N/A</v>
          </cell>
          <cell r="H262" t="e">
            <v>#N/A</v>
          </cell>
          <cell r="I262" t="e">
            <v>#N/A</v>
          </cell>
          <cell r="J262" t="e">
            <v>#N/A</v>
          </cell>
          <cell r="L262" t="str">
            <v>RES</v>
          </cell>
          <cell r="M262">
            <v>2150</v>
          </cell>
          <cell r="N262" t="str">
            <v>R-RUT-001</v>
          </cell>
          <cell r="O262" t="str">
            <v>Kimmo Kaski</v>
          </cell>
          <cell r="P262" t="str">
            <v>kkaski@turing.ac.uk</v>
          </cell>
          <cell r="Q262" t="str">
            <v>Rutherford Fellow</v>
          </cell>
          <cell r="R262" t="str">
            <v>MCGEE OONAGH</v>
          </cell>
        </row>
        <row r="263">
          <cell r="A263" t="e">
            <v>#N/A</v>
          </cell>
          <cell r="D263" t="str">
            <v>Wilfrid</v>
          </cell>
          <cell r="E263" t="str">
            <v>Kendall</v>
          </cell>
          <cell r="F263" t="e">
            <v>#N/A</v>
          </cell>
          <cell r="G263" t="e">
            <v>#N/A</v>
          </cell>
          <cell r="H263" t="e">
            <v>#N/A</v>
          </cell>
          <cell r="I263" t="e">
            <v>#N/A</v>
          </cell>
          <cell r="J263" t="e">
            <v>#N/A</v>
          </cell>
          <cell r="L263" t="str">
            <v>RES</v>
          </cell>
          <cell r="M263">
            <v>2140</v>
          </cell>
          <cell r="N263" t="str">
            <v>R-SIS-001</v>
          </cell>
          <cell r="O263" t="str">
            <v xml:space="preserve">Wilfrid Kendall </v>
          </cell>
          <cell r="P263" t="str">
            <v>wkendall@turing.ac.uk</v>
          </cell>
          <cell r="Q263" t="str">
            <v>Turing Fellow - Warwick</v>
          </cell>
          <cell r="R263" t="str">
            <v>CERWONKA ALLAINE</v>
          </cell>
        </row>
        <row r="264">
          <cell r="A264" t="e">
            <v>#N/A</v>
          </cell>
          <cell r="D264" t="str">
            <v>Anthony</v>
          </cell>
          <cell r="E264" t="str">
            <v>Kennedy</v>
          </cell>
          <cell r="F264" t="e">
            <v>#N/A</v>
          </cell>
          <cell r="G264" t="e">
            <v>#N/A</v>
          </cell>
          <cell r="H264" t="e">
            <v>#N/A</v>
          </cell>
          <cell r="I264" t="e">
            <v>#N/A</v>
          </cell>
          <cell r="J264" t="e">
            <v>#N/A</v>
          </cell>
          <cell r="L264" t="str">
            <v>RES</v>
          </cell>
          <cell r="M264">
            <v>2140</v>
          </cell>
          <cell r="N264" t="str">
            <v>R-SIS-001</v>
          </cell>
          <cell r="O264" t="str">
            <v>KENNEDY ANTHONY</v>
          </cell>
          <cell r="P264" t="str">
            <v>AKENNEDY@TURING.AC.UK</v>
          </cell>
          <cell r="Q264" t="str">
            <v>Turing Fellow</v>
          </cell>
          <cell r="R264" t="str">
            <v>COOK EMMA</v>
          </cell>
        </row>
        <row r="265">
          <cell r="A265" t="e">
            <v>#N/A</v>
          </cell>
          <cell r="D265" t="str">
            <v>Richard</v>
          </cell>
          <cell r="E265" t="str">
            <v>Kenway</v>
          </cell>
          <cell r="F265" t="e">
            <v>#N/A</v>
          </cell>
          <cell r="G265" t="e">
            <v>#N/A</v>
          </cell>
          <cell r="H265" t="e">
            <v>#N/A</v>
          </cell>
          <cell r="I265" t="e">
            <v>#N/A</v>
          </cell>
          <cell r="J265" t="e">
            <v>#N/A</v>
          </cell>
          <cell r="L265" t="str">
            <v>CEO</v>
          </cell>
          <cell r="M265">
            <v>3000</v>
          </cell>
          <cell r="N265" t="str">
            <v>U-ATI-001</v>
          </cell>
          <cell r="O265" t="str">
            <v>Richard Kenway</v>
          </cell>
          <cell r="P265" t="str">
            <v>RKENWAY@TURING.AC.UK</v>
          </cell>
          <cell r="Q265" t="str">
            <v>Board</v>
          </cell>
          <cell r="R265" t="str">
            <v>COVINGTON HOWARD</v>
          </cell>
        </row>
        <row r="266">
          <cell r="A266" t="e">
            <v>#N/A</v>
          </cell>
          <cell r="D266" t="str">
            <v>Ruth</v>
          </cell>
          <cell r="E266" t="str">
            <v>King</v>
          </cell>
          <cell r="F266" t="e">
            <v>#N/A</v>
          </cell>
          <cell r="G266" t="e">
            <v>#N/A</v>
          </cell>
          <cell r="H266" t="e">
            <v>#N/A</v>
          </cell>
          <cell r="I266" t="e">
            <v>#N/A</v>
          </cell>
          <cell r="J266" t="e">
            <v>#N/A</v>
          </cell>
          <cell r="L266" t="str">
            <v>RES</v>
          </cell>
          <cell r="M266">
            <v>2140</v>
          </cell>
          <cell r="N266" t="str">
            <v>R-SIS-001</v>
          </cell>
          <cell r="O266" t="str">
            <v>KING RUTH</v>
          </cell>
          <cell r="P266" t="str">
            <v>RKING@TURING.AC.UK</v>
          </cell>
          <cell r="Q266" t="str">
            <v>Turing Fellow</v>
          </cell>
          <cell r="R266" t="str">
            <v>COOK EMMA</v>
          </cell>
        </row>
        <row r="267">
          <cell r="A267" t="e">
            <v>#N/A</v>
          </cell>
          <cell r="D267" t="str">
            <v>Franz</v>
          </cell>
          <cell r="E267" t="str">
            <v>Kiraly</v>
          </cell>
          <cell r="F267" t="e">
            <v>#N/A</v>
          </cell>
          <cell r="G267" t="e">
            <v>#N/A</v>
          </cell>
          <cell r="H267" t="e">
            <v>#N/A</v>
          </cell>
          <cell r="I267" t="e">
            <v>#N/A</v>
          </cell>
          <cell r="J267" t="e">
            <v>#N/A</v>
          </cell>
          <cell r="L267" t="str">
            <v>RES</v>
          </cell>
          <cell r="M267">
            <v>2140</v>
          </cell>
          <cell r="N267" t="str">
            <v>R-SIS-001</v>
          </cell>
          <cell r="O267" t="str">
            <v>KIRALY FRANZ</v>
          </cell>
          <cell r="P267" t="str">
            <v>FKIRALY@TURING.AC.UK</v>
          </cell>
          <cell r="Q267" t="str">
            <v>Turing Fellow</v>
          </cell>
          <cell r="R267" t="str">
            <v>COOK EMMA</v>
          </cell>
        </row>
        <row r="268">
          <cell r="A268" t="e">
            <v>#N/A</v>
          </cell>
          <cell r="D268" t="str">
            <v>Ewan</v>
          </cell>
          <cell r="E268" t="str">
            <v>Klein</v>
          </cell>
          <cell r="F268" t="e">
            <v>#N/A</v>
          </cell>
          <cell r="G268" t="e">
            <v>#N/A</v>
          </cell>
          <cell r="H268" t="e">
            <v>#N/A</v>
          </cell>
          <cell r="I268" t="e">
            <v>#N/A</v>
          </cell>
          <cell r="J268" t="e">
            <v>#N/A</v>
          </cell>
          <cell r="L268" t="str">
            <v>RES</v>
          </cell>
          <cell r="M268">
            <v>2140</v>
          </cell>
          <cell r="N268" t="str">
            <v>R-SIS-001</v>
          </cell>
          <cell r="O268" t="str">
            <v xml:space="preserve">Prof Ewan Klein </v>
          </cell>
          <cell r="P268" t="str">
            <v>eklein@turing.ac.uk</v>
          </cell>
          <cell r="Q268" t="str">
            <v>Turing Fellow - Edinburgh</v>
          </cell>
          <cell r="R268" t="str">
            <v>CERWONKA ALLAINE</v>
          </cell>
        </row>
        <row r="269">
          <cell r="A269" t="e">
            <v>#N/A</v>
          </cell>
          <cell r="D269" t="str">
            <v>Ioannis</v>
          </cell>
          <cell r="E269" t="str">
            <v>Kosmidis</v>
          </cell>
          <cell r="F269" t="e">
            <v>#N/A</v>
          </cell>
          <cell r="G269" t="e">
            <v>#N/A</v>
          </cell>
          <cell r="H269" t="e">
            <v>#N/A</v>
          </cell>
          <cell r="I269" t="e">
            <v>#N/A</v>
          </cell>
          <cell r="J269" t="e">
            <v>#N/A</v>
          </cell>
          <cell r="L269" t="str">
            <v>RES</v>
          </cell>
          <cell r="M269">
            <v>2140</v>
          </cell>
          <cell r="N269" t="str">
            <v>R-SIS-001</v>
          </cell>
          <cell r="O269" t="str">
            <v>KOSMIDIS IOANNIS</v>
          </cell>
          <cell r="P269" t="str">
            <v>IKOSMIDIS@TURING.AC.UK</v>
          </cell>
          <cell r="Q269" t="str">
            <v>Turing Fellow</v>
          </cell>
          <cell r="R269" t="str">
            <v>COOK EMMA</v>
          </cell>
        </row>
        <row r="270">
          <cell r="A270" t="e">
            <v>#N/A</v>
          </cell>
          <cell r="D270" t="str">
            <v>Zoe</v>
          </cell>
          <cell r="E270" t="str">
            <v>Kourtzi</v>
          </cell>
          <cell r="F270" t="e">
            <v>#N/A</v>
          </cell>
          <cell r="G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L270" t="str">
            <v>RES</v>
          </cell>
          <cell r="M270">
            <v>2140</v>
          </cell>
          <cell r="N270" t="str">
            <v>R-SIS-001</v>
          </cell>
          <cell r="O270" t="str">
            <v xml:space="preserve">Zoe Kourtzi </v>
          </cell>
          <cell r="P270" t="str">
            <v>zkourtzi@turing.ac.uk</v>
          </cell>
          <cell r="Q270" t="str">
            <v>Turing Fellow - Cambridge</v>
          </cell>
          <cell r="R270" t="str">
            <v>COOK EMMA</v>
          </cell>
        </row>
        <row r="271">
          <cell r="A271" t="e">
            <v>#N/A</v>
          </cell>
          <cell r="D271" t="str">
            <v xml:space="preserve">Nikolas </v>
          </cell>
          <cell r="E271" t="str">
            <v>Kuhlen</v>
          </cell>
          <cell r="F271" t="e">
            <v>#N/A</v>
          </cell>
          <cell r="G271" t="e">
            <v>#N/A</v>
          </cell>
          <cell r="H271" t="e">
            <v>#N/A</v>
          </cell>
          <cell r="I271" t="e">
            <v>#N/A</v>
          </cell>
          <cell r="J271" t="e">
            <v>#N/A</v>
          </cell>
          <cell r="L271" t="str">
            <v>RES</v>
          </cell>
          <cell r="M271">
            <v>2110</v>
          </cell>
          <cell r="N271" t="str">
            <v>R-SIS-002</v>
          </cell>
          <cell r="O271" t="str">
            <v>Nikolas  Kuhlen</v>
          </cell>
          <cell r="P271" t="str">
            <v>nkuhlen@turing.ac.uk</v>
          </cell>
          <cell r="Q271" t="str">
            <v>2017/18 Doctoral student</v>
          </cell>
          <cell r="R271" t="str">
            <v>STUDENT SERVICES</v>
          </cell>
        </row>
        <row r="272">
          <cell r="A272" t="e">
            <v>#N/A</v>
          </cell>
          <cell r="D272" t="str">
            <v>Pawan</v>
          </cell>
          <cell r="E272" t="str">
            <v>Kumar</v>
          </cell>
          <cell r="F272" t="e">
            <v>#N/A</v>
          </cell>
          <cell r="G272" t="e">
            <v>#N/A</v>
          </cell>
          <cell r="H272" t="e">
            <v>#N/A</v>
          </cell>
          <cell r="I272" t="e">
            <v>#N/A</v>
          </cell>
          <cell r="J272" t="e">
            <v>#N/A</v>
          </cell>
          <cell r="L272" t="str">
            <v>RES</v>
          </cell>
          <cell r="M272">
            <v>2140</v>
          </cell>
          <cell r="N272" t="str">
            <v>R-SIS-001</v>
          </cell>
          <cell r="O272" t="str">
            <v>KUMAR PAWAN</v>
          </cell>
          <cell r="P272" t="str">
            <v>MKUMAR@TURING.AC.UK</v>
          </cell>
          <cell r="Q272" t="str">
            <v>Turing Fellow</v>
          </cell>
          <cell r="R272" t="str">
            <v>COOK EMMA</v>
          </cell>
        </row>
        <row r="273">
          <cell r="A273" t="e">
            <v>#N/A</v>
          </cell>
          <cell r="D273" t="str">
            <v>Matt</v>
          </cell>
          <cell r="E273" t="str">
            <v>Kusner</v>
          </cell>
          <cell r="F273" t="e">
            <v>#N/A</v>
          </cell>
          <cell r="G273" t="e">
            <v>#N/A</v>
          </cell>
          <cell r="H273" t="e">
            <v>#N/A</v>
          </cell>
          <cell r="I273" t="e">
            <v>#N/A</v>
          </cell>
          <cell r="J273" t="e">
            <v>#N/A</v>
          </cell>
          <cell r="L273" t="str">
            <v>RES</v>
          </cell>
          <cell r="M273">
            <v>2120</v>
          </cell>
          <cell r="N273" t="str">
            <v>R-SIS-001</v>
          </cell>
          <cell r="O273" t="str">
            <v>KUSNER MATT</v>
          </cell>
          <cell r="P273" t="str">
            <v>MKUSNER@TURING.AC.UK</v>
          </cell>
          <cell r="Q273" t="str">
            <v>Research Fellow</v>
          </cell>
          <cell r="R273" t="str">
            <v>CERWONKA ALLAINE</v>
          </cell>
        </row>
        <row r="274">
          <cell r="A274" t="e">
            <v>#N/A</v>
          </cell>
          <cell r="D274" t="str">
            <v>Vidhi</v>
          </cell>
          <cell r="E274" t="str">
            <v>Lalchand</v>
          </cell>
          <cell r="F274" t="e">
            <v>#N/A</v>
          </cell>
          <cell r="G274" t="e">
            <v>#N/A</v>
          </cell>
          <cell r="H274" t="e">
            <v>#N/A</v>
          </cell>
          <cell r="I274" t="e">
            <v>#N/A</v>
          </cell>
          <cell r="J274" t="e">
            <v>#N/A</v>
          </cell>
          <cell r="L274" t="str">
            <v>RES</v>
          </cell>
          <cell r="M274">
            <v>2110</v>
          </cell>
          <cell r="N274" t="str">
            <v>R-SIS-002</v>
          </cell>
          <cell r="O274" t="str">
            <v>LALCHAND VIDHI</v>
          </cell>
          <cell r="P274" t="str">
            <v>VLALCHAND@TURING.AC.UK</v>
          </cell>
          <cell r="Q274" t="str">
            <v>2016/17 Doctoral Students</v>
          </cell>
          <cell r="R274" t="str">
            <v>STUDENT SERVICES</v>
          </cell>
        </row>
        <row r="275">
          <cell r="A275" t="e">
            <v>#N/A</v>
          </cell>
          <cell r="D275" t="str">
            <v>Vito</v>
          </cell>
          <cell r="E275" t="str">
            <v xml:space="preserve">Latora </v>
          </cell>
          <cell r="F275" t="e">
            <v>#N/A</v>
          </cell>
          <cell r="G275" t="e">
            <v>#N/A</v>
          </cell>
          <cell r="H275" t="e">
            <v>#N/A</v>
          </cell>
          <cell r="I275" t="e">
            <v>#N/A</v>
          </cell>
          <cell r="J275" t="e">
            <v>#N/A</v>
          </cell>
          <cell r="L275" t="str">
            <v>RES</v>
          </cell>
          <cell r="M275">
            <v>2140</v>
          </cell>
          <cell r="N275" t="str">
            <v>R-SIS-001</v>
          </cell>
          <cell r="O275" t="str">
            <v xml:space="preserve">Vito Latora </v>
          </cell>
          <cell r="P275" t="str">
            <v>vlatora@turing.ac.uk</v>
          </cell>
          <cell r="Q275" t="str">
            <v>Turing Fellow - QMUL</v>
          </cell>
          <cell r="R275" t="str">
            <v>COOK EMMA</v>
          </cell>
        </row>
        <row r="276">
          <cell r="A276" t="e">
            <v>#N/A</v>
          </cell>
          <cell r="D276" t="str">
            <v>Krys</v>
          </cell>
          <cell r="E276" t="str">
            <v>Latuszynski</v>
          </cell>
          <cell r="F276" t="e">
            <v>#N/A</v>
          </cell>
          <cell r="G276" t="e">
            <v>#N/A</v>
          </cell>
          <cell r="H276" t="e">
            <v>#N/A</v>
          </cell>
          <cell r="I276" t="e">
            <v>#N/A</v>
          </cell>
          <cell r="J276" t="e">
            <v>#N/A</v>
          </cell>
          <cell r="L276" t="str">
            <v>RES</v>
          </cell>
          <cell r="M276">
            <v>2140</v>
          </cell>
          <cell r="N276" t="str">
            <v>R-SIS-001</v>
          </cell>
          <cell r="O276" t="str">
            <v>LATUSZYNSKI KRYS</v>
          </cell>
          <cell r="P276" t="str">
            <v>KLATUSZYNSKI@TURING.AC.UK</v>
          </cell>
          <cell r="Q276" t="str">
            <v>Turing Fellow</v>
          </cell>
          <cell r="R276" t="str">
            <v>COOK EMMA</v>
          </cell>
        </row>
        <row r="277">
          <cell r="A277" t="e">
            <v>#N/A</v>
          </cell>
          <cell r="D277" t="str">
            <v xml:space="preserve">Din-Houn </v>
          </cell>
          <cell r="E277" t="str">
            <v>Lau</v>
          </cell>
          <cell r="F277" t="e">
            <v>#N/A</v>
          </cell>
          <cell r="G277" t="e">
            <v>#N/A</v>
          </cell>
          <cell r="H277" t="e">
            <v>#N/A</v>
          </cell>
          <cell r="I277" t="e">
            <v>#N/A</v>
          </cell>
          <cell r="J277" t="e">
            <v>#N/A</v>
          </cell>
          <cell r="L277" t="str">
            <v xml:space="preserve">RES </v>
          </cell>
          <cell r="M277">
            <v>2000</v>
          </cell>
          <cell r="N277" t="str">
            <v>R-LRF-GLS</v>
          </cell>
          <cell r="O277" t="str">
            <v xml:space="preserve">Din-Houn Lau </v>
          </cell>
          <cell r="P277" t="str">
            <v>dlau@turing.ac.uk</v>
          </cell>
          <cell r="Q277" t="str">
            <v xml:space="preserve">LRF </v>
          </cell>
          <cell r="R277" t="str">
            <v xml:space="preserve">GREY DARREN </v>
          </cell>
        </row>
        <row r="278">
          <cell r="A278" t="e">
            <v>#N/A</v>
          </cell>
          <cell r="D278" t="str">
            <v>Stephen</v>
          </cell>
          <cell r="E278" t="str">
            <v>Law</v>
          </cell>
          <cell r="F278" t="e">
            <v>#N/A</v>
          </cell>
          <cell r="G278" t="e">
            <v>#N/A</v>
          </cell>
          <cell r="H278" t="e">
            <v>#N/A</v>
          </cell>
          <cell r="I278" t="e">
            <v>#N/A</v>
          </cell>
          <cell r="J278" t="e">
            <v>#N/A</v>
          </cell>
          <cell r="L278" t="str">
            <v>RES</v>
          </cell>
          <cell r="M278">
            <v>2120</v>
          </cell>
          <cell r="N278" t="str">
            <v>R-SIS-001</v>
          </cell>
          <cell r="O278" t="str">
            <v>Stephen Law</v>
          </cell>
          <cell r="P278" t="str">
            <v>slaw@turing.ac.uk</v>
          </cell>
          <cell r="Q278" t="str">
            <v>Research Fellow</v>
          </cell>
          <cell r="R278" t="str">
            <v>CERWONKA ALLAINE</v>
          </cell>
        </row>
        <row r="279">
          <cell r="A279" t="e">
            <v>#N/A</v>
          </cell>
          <cell r="D279" t="str">
            <v>Anthony</v>
          </cell>
          <cell r="E279" t="str">
            <v>Lee</v>
          </cell>
          <cell r="F279" t="e">
            <v>#N/A</v>
          </cell>
          <cell r="G279" t="e">
            <v>#N/A</v>
          </cell>
          <cell r="H279" t="e">
            <v>#N/A</v>
          </cell>
          <cell r="I279" t="e">
            <v>#N/A</v>
          </cell>
          <cell r="J279" t="e">
            <v>#N/A</v>
          </cell>
          <cell r="L279" t="str">
            <v>RES</v>
          </cell>
          <cell r="M279">
            <v>2160</v>
          </cell>
          <cell r="N279" t="str">
            <v>R-SIS-001</v>
          </cell>
          <cell r="O279" t="str">
            <v>LEE ANTHONY</v>
          </cell>
          <cell r="P279" t="str">
            <v>ALEE@TURING.AC.UK</v>
          </cell>
          <cell r="Q279" t="str">
            <v>Turing Fellow</v>
          </cell>
          <cell r="R279" t="str">
            <v>COOK EMMA</v>
          </cell>
        </row>
        <row r="280">
          <cell r="A280" t="e">
            <v>#N/A</v>
          </cell>
          <cell r="D280" t="str">
            <v>Matthew</v>
          </cell>
          <cell r="E280" t="str">
            <v>Leeke</v>
          </cell>
          <cell r="F280" t="e">
            <v>#N/A</v>
          </cell>
          <cell r="G280" t="e">
            <v>#N/A</v>
          </cell>
          <cell r="H280" t="e">
            <v>#N/A</v>
          </cell>
          <cell r="I280" t="e">
            <v>#N/A</v>
          </cell>
          <cell r="J280" t="e">
            <v>#N/A</v>
          </cell>
          <cell r="L280" t="str">
            <v>RES</v>
          </cell>
          <cell r="M280">
            <v>2140</v>
          </cell>
          <cell r="N280" t="str">
            <v>R-SIS-001</v>
          </cell>
          <cell r="O280" t="str">
            <v>LEEKE MATTHEW</v>
          </cell>
          <cell r="P280" t="str">
            <v>MLEEKE@TURING.AC.UK</v>
          </cell>
          <cell r="Q280" t="str">
            <v>Turing Fellow</v>
          </cell>
          <cell r="R280" t="str">
            <v>COOK EMMA</v>
          </cell>
        </row>
        <row r="281">
          <cell r="A281" t="e">
            <v>#N/A</v>
          </cell>
          <cell r="D281" t="str">
            <v>Vili</v>
          </cell>
          <cell r="E281" t="str">
            <v>Lehdonvirta</v>
          </cell>
          <cell r="F281" t="e">
            <v>#N/A</v>
          </cell>
          <cell r="G281" t="e">
            <v>#N/A</v>
          </cell>
          <cell r="H281" t="e">
            <v>#N/A</v>
          </cell>
          <cell r="I281" t="e">
            <v>#N/A</v>
          </cell>
          <cell r="J281" t="e">
            <v>#N/A</v>
          </cell>
          <cell r="L281" t="str">
            <v>RES</v>
          </cell>
          <cell r="M281">
            <v>2140</v>
          </cell>
          <cell r="N281" t="str">
            <v>R-SIS-001</v>
          </cell>
          <cell r="O281" t="str">
            <v>LEHDONVIRTA VILI</v>
          </cell>
          <cell r="P281" t="str">
            <v>VLEHDONVIRTA@TURING.AC.UK</v>
          </cell>
          <cell r="Q281" t="str">
            <v>Turing Fellow</v>
          </cell>
          <cell r="R281" t="str">
            <v>COOK EMMA</v>
          </cell>
        </row>
        <row r="282">
          <cell r="A282" t="e">
            <v>#N/A</v>
          </cell>
          <cell r="D282" t="str">
            <v>Ben</v>
          </cell>
          <cell r="E282" t="str">
            <v>Leimkuhler</v>
          </cell>
          <cell r="F282" t="e">
            <v>#N/A</v>
          </cell>
          <cell r="G282" t="e">
            <v>#N/A</v>
          </cell>
          <cell r="H282" t="e">
            <v>#N/A</v>
          </cell>
          <cell r="I282" t="e">
            <v>#N/A</v>
          </cell>
          <cell r="J282" t="e">
            <v>#N/A</v>
          </cell>
          <cell r="L282" t="str">
            <v>RES</v>
          </cell>
          <cell r="M282">
            <v>2140</v>
          </cell>
          <cell r="N282" t="str">
            <v>R-SIS-001</v>
          </cell>
          <cell r="O282" t="str">
            <v>LEIMKUHLER BEN</v>
          </cell>
          <cell r="P282" t="str">
            <v>BLEIMKUHLER@TURING.AC.UK</v>
          </cell>
          <cell r="Q282" t="str">
            <v>Turing Fellow</v>
          </cell>
          <cell r="R282" t="str">
            <v>COOK EMMA</v>
          </cell>
        </row>
        <row r="283">
          <cell r="A283" t="e">
            <v>#N/A</v>
          </cell>
          <cell r="D283" t="str">
            <v>Chenlei</v>
          </cell>
          <cell r="E283" t="str">
            <v>Leng</v>
          </cell>
          <cell r="F283" t="e">
            <v>#N/A</v>
          </cell>
          <cell r="G283" t="e">
            <v>#N/A</v>
          </cell>
          <cell r="H283" t="e">
            <v>#N/A</v>
          </cell>
          <cell r="I283" t="e">
            <v>#N/A</v>
          </cell>
          <cell r="J283" t="e">
            <v>#N/A</v>
          </cell>
          <cell r="L283" t="str">
            <v>RES</v>
          </cell>
          <cell r="M283">
            <v>2140</v>
          </cell>
          <cell r="N283" t="str">
            <v>R-SIS-001</v>
          </cell>
          <cell r="O283" t="str">
            <v>LENG CHENLEI</v>
          </cell>
          <cell r="P283" t="str">
            <v>CLENG@TURING.AC.UK</v>
          </cell>
          <cell r="Q283" t="str">
            <v>Turing Fellow</v>
          </cell>
          <cell r="R283" t="str">
            <v>COOK EMMA</v>
          </cell>
        </row>
        <row r="284">
          <cell r="A284" t="e">
            <v>#N/A</v>
          </cell>
          <cell r="D284" t="str">
            <v>Maria</v>
          </cell>
          <cell r="E284" t="str">
            <v>Liakata</v>
          </cell>
          <cell r="F284" t="e">
            <v>#N/A</v>
          </cell>
          <cell r="G284" t="e">
            <v>#N/A</v>
          </cell>
          <cell r="H284" t="e">
            <v>#N/A</v>
          </cell>
          <cell r="I284" t="e">
            <v>#N/A</v>
          </cell>
          <cell r="J284" t="e">
            <v>#N/A</v>
          </cell>
          <cell r="L284" t="str">
            <v>RES</v>
          </cell>
          <cell r="M284">
            <v>2140</v>
          </cell>
          <cell r="N284" t="str">
            <v>R-SIS-001</v>
          </cell>
          <cell r="O284" t="str">
            <v>LIAKATA MARIA</v>
          </cell>
          <cell r="P284" t="str">
            <v>MLIAKATA@TURING.AC.UK</v>
          </cell>
          <cell r="Q284" t="str">
            <v>Turing Fellow</v>
          </cell>
          <cell r="R284" t="str">
            <v>COOK EMMA</v>
          </cell>
        </row>
        <row r="285">
          <cell r="A285" t="e">
            <v>#N/A</v>
          </cell>
          <cell r="D285" t="str">
            <v>Annie</v>
          </cell>
          <cell r="E285" t="str">
            <v>Louis</v>
          </cell>
          <cell r="F285" t="e">
            <v>#N/A</v>
          </cell>
          <cell r="G285" t="e">
            <v>#N/A</v>
          </cell>
          <cell r="H285" t="e">
            <v>#N/A</v>
          </cell>
          <cell r="I285" t="e">
            <v>#N/A</v>
          </cell>
          <cell r="J285" t="e">
            <v>#N/A</v>
          </cell>
          <cell r="L285" t="str">
            <v>RES</v>
          </cell>
          <cell r="M285">
            <v>2140</v>
          </cell>
          <cell r="N285" t="str">
            <v>R-SIS-001</v>
          </cell>
          <cell r="O285" t="str">
            <v>Annie Louis</v>
          </cell>
          <cell r="P285" t="str">
            <v>alouis@turing.ac.uk</v>
          </cell>
          <cell r="Q285" t="str">
            <v>Turing Fellow- Edinburgh</v>
          </cell>
          <cell r="R285" t="str">
            <v>COOK EMMA</v>
          </cell>
        </row>
        <row r="286">
          <cell r="A286" t="e">
            <v>#N/A</v>
          </cell>
          <cell r="D286" t="str">
            <v>Brad</v>
          </cell>
          <cell r="E286" t="str">
            <v>Love</v>
          </cell>
          <cell r="F286" t="e">
            <v>#N/A</v>
          </cell>
          <cell r="G286" t="e">
            <v>#N/A</v>
          </cell>
          <cell r="H286" t="e">
            <v>#N/A</v>
          </cell>
          <cell r="I286" t="e">
            <v>#N/A</v>
          </cell>
          <cell r="J286" t="e">
            <v>#N/A</v>
          </cell>
          <cell r="L286" t="str">
            <v>RES</v>
          </cell>
          <cell r="M286">
            <v>2140</v>
          </cell>
          <cell r="N286" t="str">
            <v>R-SIS-001</v>
          </cell>
          <cell r="O286" t="str">
            <v>LOVE BRAD</v>
          </cell>
          <cell r="P286" t="str">
            <v>BLOVE@TURING.AC.UK</v>
          </cell>
          <cell r="Q286" t="str">
            <v>Turing Fellow</v>
          </cell>
          <cell r="R286" t="str">
            <v>COOK EMMA</v>
          </cell>
        </row>
        <row r="287">
          <cell r="A287" t="e">
            <v>#N/A</v>
          </cell>
          <cell r="D287" t="str">
            <v>Thomas</v>
          </cell>
          <cell r="E287" t="str">
            <v>Lukasiewicz</v>
          </cell>
          <cell r="F287" t="e">
            <v>#N/A</v>
          </cell>
          <cell r="G287" t="e">
            <v>#N/A</v>
          </cell>
          <cell r="H287" t="e">
            <v>#N/A</v>
          </cell>
          <cell r="I287" t="e">
            <v>#N/A</v>
          </cell>
          <cell r="J287" t="e">
            <v>#N/A</v>
          </cell>
          <cell r="L287" t="str">
            <v>RES</v>
          </cell>
          <cell r="M287">
            <v>2140</v>
          </cell>
          <cell r="N287" t="str">
            <v>R-SIS-001</v>
          </cell>
          <cell r="O287" t="str">
            <v>LUKASIEWICZ THOMAS</v>
          </cell>
          <cell r="P287" t="str">
            <v>TLUKASIEWICZ@TURING.AC.UK</v>
          </cell>
          <cell r="Q287" t="str">
            <v>Turing Fellow</v>
          </cell>
          <cell r="R287" t="str">
            <v>COOK EMMA</v>
          </cell>
        </row>
        <row r="288">
          <cell r="A288" t="e">
            <v>#N/A</v>
          </cell>
          <cell r="D288" t="str">
            <v>Terry</v>
          </cell>
          <cell r="E288" t="str">
            <v>Lyons</v>
          </cell>
          <cell r="F288" t="e">
            <v>#N/A</v>
          </cell>
          <cell r="G288" t="e">
            <v>#N/A</v>
          </cell>
          <cell r="H288" t="e">
            <v>#N/A</v>
          </cell>
          <cell r="I288" t="e">
            <v>#N/A</v>
          </cell>
          <cell r="J288" t="e">
            <v>#N/A</v>
          </cell>
          <cell r="L288" t="str">
            <v>RES</v>
          </cell>
          <cell r="M288">
            <v>2140</v>
          </cell>
          <cell r="N288" t="str">
            <v>R-SIS-001</v>
          </cell>
          <cell r="O288" t="str">
            <v>LYONS TERRY</v>
          </cell>
          <cell r="P288" t="str">
            <v>TLYONS@TURING.AC.UK</v>
          </cell>
          <cell r="Q288" t="str">
            <v>Turing Fellow</v>
          </cell>
          <cell r="R288" t="str">
            <v>COOK EMMA</v>
          </cell>
        </row>
        <row r="289">
          <cell r="A289" t="e">
            <v>#N/A</v>
          </cell>
          <cell r="D289" t="str">
            <v>Robert</v>
          </cell>
          <cell r="E289" t="str">
            <v>Mackay</v>
          </cell>
          <cell r="F289" t="e">
            <v>#N/A</v>
          </cell>
          <cell r="G289" t="e">
            <v>#N/A</v>
          </cell>
          <cell r="H289" t="e">
            <v>#N/A</v>
          </cell>
          <cell r="I289" t="e">
            <v>#N/A</v>
          </cell>
          <cell r="J289" t="e">
            <v>#N/A</v>
          </cell>
          <cell r="L289" t="str">
            <v>RES</v>
          </cell>
          <cell r="M289">
            <v>2140</v>
          </cell>
          <cell r="N289" t="str">
            <v>R-SIS-001</v>
          </cell>
          <cell r="O289" t="str">
            <v>Robert MacKay</v>
          </cell>
          <cell r="P289" t="str">
            <v>rmackay@turing.ac.uk</v>
          </cell>
          <cell r="Q289" t="str">
            <v>Turing Fellow - Warwick</v>
          </cell>
          <cell r="R289" t="str">
            <v>CERWONKA ALLAINE</v>
          </cell>
        </row>
        <row r="290">
          <cell r="A290" t="e">
            <v>#N/A</v>
          </cell>
          <cell r="D290" t="str">
            <v>Ioanna</v>
          </cell>
          <cell r="E290" t="str">
            <v>Manolopoulou</v>
          </cell>
          <cell r="F290" t="e">
            <v>#N/A</v>
          </cell>
          <cell r="G290" t="e">
            <v>#N/A</v>
          </cell>
          <cell r="H290" t="e">
            <v>#N/A</v>
          </cell>
          <cell r="I290" t="e">
            <v>#N/A</v>
          </cell>
          <cell r="J290" t="e">
            <v>#N/A</v>
          </cell>
          <cell r="L290" t="str">
            <v>RES</v>
          </cell>
          <cell r="M290">
            <v>2140</v>
          </cell>
          <cell r="N290" t="str">
            <v>R-SIS-001</v>
          </cell>
          <cell r="O290" t="str">
            <v>MANOLOPOULOU IOANNA</v>
          </cell>
          <cell r="P290" t="str">
            <v>IMANOLOPOULOU@TURING.AC.UK</v>
          </cell>
          <cell r="Q290" t="str">
            <v>Turing Fellow</v>
          </cell>
          <cell r="R290" t="str">
            <v>COOK EMMA</v>
          </cell>
        </row>
        <row r="291">
          <cell r="A291" t="e">
            <v>#N/A</v>
          </cell>
          <cell r="D291" t="str">
            <v>Alex</v>
          </cell>
          <cell r="E291" t="str">
            <v>Mansbridge</v>
          </cell>
          <cell r="F291" t="e">
            <v>#N/A</v>
          </cell>
          <cell r="G291" t="e">
            <v>#N/A</v>
          </cell>
          <cell r="H291" t="e">
            <v>#N/A</v>
          </cell>
          <cell r="I291" t="e">
            <v>#N/A</v>
          </cell>
          <cell r="J291" t="e">
            <v>#N/A</v>
          </cell>
          <cell r="L291" t="str">
            <v>RES</v>
          </cell>
          <cell r="M291">
            <v>2110</v>
          </cell>
          <cell r="N291" t="str">
            <v>R-SIS-002</v>
          </cell>
          <cell r="O291" t="str">
            <v>Alex Mansbridge</v>
          </cell>
          <cell r="P291" t="str">
            <v>amansbridge@turing.ac.uk</v>
          </cell>
          <cell r="Q291" t="str">
            <v>2017/18 Doctoral student</v>
          </cell>
          <cell r="R291" t="str">
            <v>STUDENT SERVICES</v>
          </cell>
        </row>
        <row r="292">
          <cell r="A292" t="e">
            <v>#N/A</v>
          </cell>
          <cell r="D292" t="str">
            <v>Carsten</v>
          </cell>
          <cell r="E292" t="str">
            <v>Maple</v>
          </cell>
          <cell r="F292" t="e">
            <v>#N/A</v>
          </cell>
          <cell r="G292" t="e">
            <v>#N/A</v>
          </cell>
          <cell r="H292" t="e">
            <v>#N/A</v>
          </cell>
          <cell r="I292" t="e">
            <v>#N/A</v>
          </cell>
          <cell r="J292" t="e">
            <v>#N/A</v>
          </cell>
          <cell r="L292" t="str">
            <v>RES</v>
          </cell>
          <cell r="M292">
            <v>2140</v>
          </cell>
          <cell r="N292" t="str">
            <v>R-SIS-001</v>
          </cell>
          <cell r="O292" t="str">
            <v xml:space="preserve">Carsten Maple </v>
          </cell>
          <cell r="P292" t="str">
            <v>cmaple@turing.ac.uk</v>
          </cell>
          <cell r="Q292" t="str">
            <v>Turing Fellow - Warwick</v>
          </cell>
          <cell r="R292" t="str">
            <v>CERWONKA ALLAINE</v>
          </cell>
        </row>
        <row r="293">
          <cell r="A293" t="e">
            <v>#N/A</v>
          </cell>
          <cell r="D293" t="str">
            <v>Helen</v>
          </cell>
          <cell r="E293" t="str">
            <v>Margetts</v>
          </cell>
          <cell r="F293" t="e">
            <v>#N/A</v>
          </cell>
          <cell r="G293" t="e">
            <v>#N/A</v>
          </cell>
          <cell r="H293" t="e">
            <v>#N/A</v>
          </cell>
          <cell r="I293" t="e">
            <v>#N/A</v>
          </cell>
          <cell r="J293" t="e">
            <v>#N/A</v>
          </cell>
          <cell r="L293" t="str">
            <v>RES</v>
          </cell>
          <cell r="M293">
            <v>2140</v>
          </cell>
          <cell r="N293" t="str">
            <v>R-SIS-001</v>
          </cell>
          <cell r="O293" t="str">
            <v>MARGETTS HELEN</v>
          </cell>
          <cell r="P293" t="str">
            <v>HMARGETTS@TURING.AC.UK</v>
          </cell>
          <cell r="Q293" t="str">
            <v>Turing Fellow</v>
          </cell>
          <cell r="R293" t="str">
            <v>COOK EMMA</v>
          </cell>
        </row>
        <row r="294">
          <cell r="A294" t="e">
            <v>#N/A</v>
          </cell>
          <cell r="D294" t="str">
            <v>Peter</v>
          </cell>
          <cell r="E294" t="str">
            <v>Markowich</v>
          </cell>
          <cell r="F294" t="e">
            <v>#N/A</v>
          </cell>
          <cell r="G294" t="e">
            <v>#N/A</v>
          </cell>
          <cell r="H294" t="e">
            <v>#N/A</v>
          </cell>
          <cell r="I294" t="e">
            <v>#N/A</v>
          </cell>
          <cell r="J294" t="e">
            <v>#N/A</v>
          </cell>
          <cell r="L294" t="str">
            <v>RES</v>
          </cell>
          <cell r="M294">
            <v>2140</v>
          </cell>
          <cell r="N294" t="str">
            <v>R-SIS-001</v>
          </cell>
          <cell r="O294" t="str">
            <v>MARKOWICH PETER</v>
          </cell>
          <cell r="P294" t="str">
            <v>PMARKOWICH@TURING.AC.UK</v>
          </cell>
          <cell r="Q294" t="str">
            <v>Turing Fellow</v>
          </cell>
          <cell r="R294" t="str">
            <v>COOK EMMA</v>
          </cell>
        </row>
        <row r="295">
          <cell r="A295" t="e">
            <v>#N/A</v>
          </cell>
          <cell r="D295" t="str">
            <v>Cecilia</v>
          </cell>
          <cell r="E295" t="str">
            <v>Mascolo</v>
          </cell>
          <cell r="F295" t="e">
            <v>#N/A</v>
          </cell>
          <cell r="G295" t="e">
            <v>#N/A</v>
          </cell>
          <cell r="H295" t="e">
            <v>#N/A</v>
          </cell>
          <cell r="I295" t="e">
            <v>#N/A</v>
          </cell>
          <cell r="J295" t="e">
            <v>#N/A</v>
          </cell>
          <cell r="L295" t="str">
            <v>RES</v>
          </cell>
          <cell r="M295">
            <v>2140</v>
          </cell>
          <cell r="N295" t="str">
            <v>R-SIS-001</v>
          </cell>
          <cell r="O295" t="str">
            <v>MASCOLO CECILIA</v>
          </cell>
          <cell r="P295" t="str">
            <v>CMASCOLO@TURING.AC.UK</v>
          </cell>
          <cell r="Q295" t="str">
            <v>Turing Fellow</v>
          </cell>
          <cell r="R295" t="str">
            <v>COOK EMMA</v>
          </cell>
        </row>
        <row r="296">
          <cell r="A296" t="e">
            <v>#N/A</v>
          </cell>
          <cell r="D296" t="str">
            <v>Anjali</v>
          </cell>
          <cell r="E296" t="str">
            <v>Mazumder</v>
          </cell>
          <cell r="F296" t="e">
            <v>#N/A</v>
          </cell>
          <cell r="G296" t="e">
            <v>#N/A</v>
          </cell>
          <cell r="H296" t="e">
            <v>#N/A</v>
          </cell>
          <cell r="I296" t="e">
            <v>#N/A</v>
          </cell>
          <cell r="J296" t="e">
            <v>#N/A</v>
          </cell>
          <cell r="L296" t="str">
            <v>RES</v>
          </cell>
          <cell r="M296">
            <v>2150</v>
          </cell>
          <cell r="N296" t="str">
            <v>R-RUT-001</v>
          </cell>
          <cell r="O296" t="str">
            <v>Anjali Mazumder</v>
          </cell>
          <cell r="P296" t="str">
            <v>amazumder@turing.ac.uk</v>
          </cell>
          <cell r="Q296" t="str">
            <v>Rutherford Fellow</v>
          </cell>
          <cell r="R296" t="str">
            <v>MCGEE OONAGH</v>
          </cell>
        </row>
        <row r="297">
          <cell r="A297" t="e">
            <v>#N/A</v>
          </cell>
          <cell r="D297" t="str">
            <v xml:space="preserve">Oonagh </v>
          </cell>
          <cell r="E297" t="str">
            <v xml:space="preserve">McGee </v>
          </cell>
          <cell r="F297" t="e">
            <v>#N/A</v>
          </cell>
          <cell r="G297" t="e">
            <v>#N/A</v>
          </cell>
          <cell r="H297" t="e">
            <v>#N/A</v>
          </cell>
          <cell r="I297" t="e">
            <v>#N/A</v>
          </cell>
          <cell r="J297" t="e">
            <v>#N/A</v>
          </cell>
          <cell r="L297" t="str">
            <v>RES</v>
          </cell>
          <cell r="M297">
            <v>2000</v>
          </cell>
          <cell r="N297" t="str">
            <v>U-ATI-001</v>
          </cell>
          <cell r="O297" t="str">
            <v xml:space="preserve">Oonagh McGee </v>
          </cell>
          <cell r="P297" t="str">
            <v>OMcGee@turing.ac.uk</v>
          </cell>
          <cell r="Q297" t="str">
            <v>Senior Research Facilitator</v>
          </cell>
          <cell r="R297" t="str">
            <v>CERWONKA ALLAINE</v>
          </cell>
        </row>
        <row r="298">
          <cell r="A298" t="e">
            <v>#N/A</v>
          </cell>
          <cell r="D298" t="str">
            <v>Barbara</v>
          </cell>
          <cell r="E298" t="str">
            <v>McGillivray</v>
          </cell>
          <cell r="F298" t="e">
            <v>#N/A</v>
          </cell>
          <cell r="G298" t="e">
            <v>#N/A</v>
          </cell>
          <cell r="H298" t="e">
            <v>#N/A</v>
          </cell>
          <cell r="I298" t="e">
            <v>#N/A</v>
          </cell>
          <cell r="J298" t="e">
            <v>#N/A</v>
          </cell>
          <cell r="L298" t="str">
            <v>RES</v>
          </cell>
          <cell r="M298">
            <v>2120</v>
          </cell>
          <cell r="N298" t="str">
            <v>R-SIS-001</v>
          </cell>
          <cell r="O298" t="str">
            <v>Barbara McGillivray</v>
          </cell>
          <cell r="P298" t="str">
            <v>bmcgillivray@turing.ac.uk</v>
          </cell>
          <cell r="Q298" t="str">
            <v>Research Fellow</v>
          </cell>
          <cell r="R298" t="str">
            <v>CERWONKA ALLAINE</v>
          </cell>
        </row>
        <row r="299">
          <cell r="A299" t="e">
            <v>#N/A</v>
          </cell>
          <cell r="D299" t="str">
            <v xml:space="preserve">Sarah </v>
          </cell>
          <cell r="E299" t="str">
            <v>Meiklejohn</v>
          </cell>
          <cell r="F299" t="e">
            <v>#N/A</v>
          </cell>
          <cell r="G299" t="e">
            <v>#N/A</v>
          </cell>
          <cell r="H299" t="e">
            <v>#N/A</v>
          </cell>
          <cell r="I299" t="e">
            <v>#N/A</v>
          </cell>
          <cell r="J299" t="e">
            <v>#N/A</v>
          </cell>
          <cell r="L299" t="str">
            <v>RES</v>
          </cell>
          <cell r="M299">
            <v>2140</v>
          </cell>
          <cell r="N299" t="str">
            <v>R-SIS-001</v>
          </cell>
          <cell r="O299" t="str">
            <v xml:space="preserve">Sarah Meiklejohn </v>
          </cell>
          <cell r="P299" t="str">
            <v>smeiklejohn@turing.ac.uk</v>
          </cell>
          <cell r="Q299" t="str">
            <v xml:space="preserve">Turing Fellow - UCL </v>
          </cell>
          <cell r="R299" t="str">
            <v>COOK EMMA</v>
          </cell>
        </row>
        <row r="300">
          <cell r="A300" t="e">
            <v>#N/A</v>
          </cell>
          <cell r="D300" t="str">
            <v>Luca</v>
          </cell>
          <cell r="E300" t="str">
            <v>Melis</v>
          </cell>
          <cell r="F300" t="e">
            <v>#N/A</v>
          </cell>
          <cell r="G300" t="e">
            <v>#N/A</v>
          </cell>
          <cell r="H300" t="e">
            <v>#N/A</v>
          </cell>
          <cell r="I300" t="e">
            <v>#N/A</v>
          </cell>
          <cell r="J300" t="e">
            <v>#N/A</v>
          </cell>
          <cell r="L300" t="str">
            <v>RES</v>
          </cell>
          <cell r="M300">
            <v>2110</v>
          </cell>
          <cell r="N300" t="str">
            <v>R-SIS-002</v>
          </cell>
          <cell r="O300" t="str">
            <v>MELIS LUCA</v>
          </cell>
          <cell r="P300" t="str">
            <v>LMELIS@TURING.AC.UK</v>
          </cell>
          <cell r="Q300" t="str">
            <v>2016/17 Doctoral Students</v>
          </cell>
          <cell r="R300" t="str">
            <v>STUDENT SERVICES</v>
          </cell>
        </row>
        <row r="301">
          <cell r="A301" t="e">
            <v>#N/A</v>
          </cell>
          <cell r="D301" t="str">
            <v>Eric</v>
          </cell>
          <cell r="E301" t="str">
            <v>Meyer</v>
          </cell>
          <cell r="F301" t="e">
            <v>#N/A</v>
          </cell>
          <cell r="G301" t="e">
            <v>#N/A</v>
          </cell>
          <cell r="H301" t="e">
            <v>#N/A</v>
          </cell>
          <cell r="I301" t="e">
            <v>#N/A</v>
          </cell>
          <cell r="J301" t="e">
            <v>#N/A</v>
          </cell>
          <cell r="L301" t="str">
            <v>RES</v>
          </cell>
          <cell r="M301">
            <v>2140</v>
          </cell>
          <cell r="N301" t="str">
            <v>R-SIS-001</v>
          </cell>
          <cell r="O301" t="str">
            <v>MEYER ERIC</v>
          </cell>
          <cell r="P301" t="str">
            <v>EMEYER@TURING.AC.UK</v>
          </cell>
          <cell r="Q301" t="str">
            <v>Turing Fellow</v>
          </cell>
          <cell r="R301" t="str">
            <v>COOK EMMA</v>
          </cell>
        </row>
        <row r="302">
          <cell r="A302" t="e">
            <v>#N/A</v>
          </cell>
          <cell r="D302" t="str">
            <v>Suzy</v>
          </cell>
          <cell r="E302" t="str">
            <v>Moat</v>
          </cell>
          <cell r="F302" t="e">
            <v>#N/A</v>
          </cell>
          <cell r="G302" t="e">
            <v>#N/A</v>
          </cell>
          <cell r="H302" t="e">
            <v>#N/A</v>
          </cell>
          <cell r="I302" t="e">
            <v>#N/A</v>
          </cell>
          <cell r="J302" t="e">
            <v>#N/A</v>
          </cell>
          <cell r="L302" t="str">
            <v>RES</v>
          </cell>
          <cell r="M302">
            <v>2140</v>
          </cell>
          <cell r="N302" t="str">
            <v>R-SIS-001</v>
          </cell>
          <cell r="O302" t="str">
            <v>MOAT SUZY</v>
          </cell>
          <cell r="P302" t="str">
            <v>SMOAT@TURING.AC.UK</v>
          </cell>
          <cell r="Q302" t="str">
            <v>Turing Fellow</v>
          </cell>
          <cell r="R302" t="str">
            <v>COOK EMMA</v>
          </cell>
        </row>
        <row r="303">
          <cell r="A303" t="e">
            <v>#N/A</v>
          </cell>
          <cell r="D303" t="str">
            <v xml:space="preserve">Sevi </v>
          </cell>
          <cell r="E303" t="str">
            <v>Mora</v>
          </cell>
          <cell r="F303" t="e">
            <v>#N/A</v>
          </cell>
          <cell r="G303" t="e">
            <v>#N/A</v>
          </cell>
          <cell r="H303" t="e">
            <v>#N/A</v>
          </cell>
          <cell r="I303" t="e">
            <v>#N/A</v>
          </cell>
          <cell r="J303" t="e">
            <v>#N/A</v>
          </cell>
          <cell r="L303" t="str">
            <v>RES</v>
          </cell>
          <cell r="M303">
            <v>2140</v>
          </cell>
          <cell r="N303" t="str">
            <v>R-HSB-001</v>
          </cell>
          <cell r="O303" t="str">
            <v>Sevi Mora</v>
          </cell>
          <cell r="P303" t="str">
            <v>smora@turing.ac.uk</v>
          </cell>
          <cell r="Q303" t="str">
            <v>Turing Fellow- Edinburgh (HSBC)</v>
          </cell>
          <cell r="R303" t="str">
            <v>MAHLET ZIMETA</v>
          </cell>
        </row>
        <row r="304">
          <cell r="A304" t="e">
            <v>#N/A</v>
          </cell>
          <cell r="D304" t="str">
            <v>Guillem</v>
          </cell>
          <cell r="E304" t="str">
            <v>Mosquera</v>
          </cell>
          <cell r="F304" t="e">
            <v>#N/A</v>
          </cell>
          <cell r="G304" t="e">
            <v>#N/A</v>
          </cell>
          <cell r="H304" t="e">
            <v>#N/A</v>
          </cell>
          <cell r="I304" t="e">
            <v>#N/A</v>
          </cell>
          <cell r="J304" t="e">
            <v>#N/A</v>
          </cell>
          <cell r="L304" t="str">
            <v>RES</v>
          </cell>
          <cell r="M304">
            <v>2110</v>
          </cell>
          <cell r="N304" t="str">
            <v>R-SIS-002</v>
          </cell>
          <cell r="O304" t="str">
            <v>Guillem Mosquera</v>
          </cell>
          <cell r="P304" t="str">
            <v>gmosquera@turing.ac.uk</v>
          </cell>
          <cell r="Q304" t="str">
            <v>2017/18 Doctoral student</v>
          </cell>
          <cell r="R304" t="str">
            <v>STUDENT SERVICES</v>
          </cell>
        </row>
        <row r="305">
          <cell r="A305" t="e">
            <v>#N/A</v>
          </cell>
          <cell r="D305" t="str">
            <v xml:space="preserve">Amit </v>
          </cell>
          <cell r="E305" t="str">
            <v>Mulji</v>
          </cell>
          <cell r="F305" t="e">
            <v>#N/A</v>
          </cell>
          <cell r="G305" t="e">
            <v>#N/A</v>
          </cell>
          <cell r="H305" t="e">
            <v>#N/A</v>
          </cell>
          <cell r="I305" t="e">
            <v>#N/A</v>
          </cell>
          <cell r="J305" t="e">
            <v>#N/A</v>
          </cell>
          <cell r="L305" t="str">
            <v>CEO</v>
          </cell>
          <cell r="M305">
            <v>3000</v>
          </cell>
          <cell r="N305" t="str">
            <v>U-ATI-001</v>
          </cell>
          <cell r="O305" t="str">
            <v>Amit Mulji</v>
          </cell>
          <cell r="P305" t="str">
            <v>amulji@turing.ac.uk</v>
          </cell>
          <cell r="Q305" t="str">
            <v xml:space="preserve">Civil service- Strategic Support manager </v>
          </cell>
          <cell r="R305" t="str">
            <v>WILSON ALAN</v>
          </cell>
        </row>
        <row r="306">
          <cell r="A306" t="e">
            <v>#N/A</v>
          </cell>
          <cell r="D306" t="str">
            <v>Michael</v>
          </cell>
          <cell r="E306" t="str">
            <v>Murray</v>
          </cell>
          <cell r="F306" t="e">
            <v>#N/A</v>
          </cell>
          <cell r="G306" t="e">
            <v>#N/A</v>
          </cell>
          <cell r="H306" t="e">
            <v>#N/A</v>
          </cell>
          <cell r="I306" t="e">
            <v>#N/A</v>
          </cell>
          <cell r="J306" t="e">
            <v>#N/A</v>
          </cell>
          <cell r="L306" t="str">
            <v>RES</v>
          </cell>
          <cell r="M306">
            <v>2110</v>
          </cell>
          <cell r="N306" t="str">
            <v>R-SIS-002</v>
          </cell>
          <cell r="O306" t="str">
            <v>Michael Murray</v>
          </cell>
          <cell r="P306" t="str">
            <v>mmurray@turing.ac.uk</v>
          </cell>
          <cell r="Q306" t="str">
            <v>2017/18 Doctoral student</v>
          </cell>
          <cell r="R306" t="str">
            <v>STUDENT SERVICES</v>
          </cell>
        </row>
        <row r="307">
          <cell r="A307" t="e">
            <v>#N/A</v>
          </cell>
          <cell r="D307" t="str">
            <v>Mirco</v>
          </cell>
          <cell r="E307" t="str">
            <v>Musolesi</v>
          </cell>
          <cell r="F307" t="e">
            <v>#N/A</v>
          </cell>
          <cell r="G307" t="e">
            <v>#N/A</v>
          </cell>
          <cell r="H307" t="e">
            <v>#N/A</v>
          </cell>
          <cell r="I307" t="e">
            <v>#N/A</v>
          </cell>
          <cell r="J307" t="e">
            <v>#N/A</v>
          </cell>
          <cell r="L307" t="str">
            <v>RES</v>
          </cell>
          <cell r="M307">
            <v>2140</v>
          </cell>
          <cell r="N307" t="str">
            <v>R-SIS-001</v>
          </cell>
          <cell r="O307" t="str">
            <v>MUSOLESI MIRCO</v>
          </cell>
          <cell r="P307" t="str">
            <v>mmusolesi@turing.ac.uk</v>
          </cell>
          <cell r="Q307" t="str">
            <v>Turing Fellow</v>
          </cell>
          <cell r="R307" t="str">
            <v>COOK EMMA</v>
          </cell>
        </row>
        <row r="308">
          <cell r="A308" t="e">
            <v>#N/A</v>
          </cell>
          <cell r="D308" t="str">
            <v>Vidit</v>
          </cell>
          <cell r="E308" t="str">
            <v>Nanda</v>
          </cell>
          <cell r="F308" t="e">
            <v>#N/A</v>
          </cell>
          <cell r="G308" t="e">
            <v>#N/A</v>
          </cell>
          <cell r="H308" t="e">
            <v>#N/A</v>
          </cell>
          <cell r="I308" t="e">
            <v>#N/A</v>
          </cell>
          <cell r="J308" t="e">
            <v>#N/A</v>
          </cell>
          <cell r="L308" t="str">
            <v>RES</v>
          </cell>
          <cell r="M308">
            <v>2120</v>
          </cell>
          <cell r="N308" t="str">
            <v>R-SIS-001</v>
          </cell>
          <cell r="O308" t="str">
            <v>NANDA VIDIT</v>
          </cell>
          <cell r="P308" t="str">
            <v>VNANDA@TURING.AC.UK</v>
          </cell>
          <cell r="Q308" t="str">
            <v>Research Fellow</v>
          </cell>
          <cell r="R308" t="str">
            <v>CERWONKA ALLAINE</v>
          </cell>
        </row>
        <row r="309">
          <cell r="A309" t="e">
            <v>#N/A</v>
          </cell>
          <cell r="D309" t="str">
            <v>Thomas</v>
          </cell>
          <cell r="E309" t="str">
            <v>Newns</v>
          </cell>
          <cell r="F309" t="e">
            <v>#N/A</v>
          </cell>
          <cell r="G309" t="e">
            <v>#N/A</v>
          </cell>
          <cell r="H309" t="e">
            <v>#N/A</v>
          </cell>
          <cell r="I309" t="e">
            <v>#N/A</v>
          </cell>
          <cell r="J309" t="e">
            <v>#N/A</v>
          </cell>
          <cell r="L309" t="str">
            <v>RES</v>
          </cell>
          <cell r="M309">
            <v>2150</v>
          </cell>
          <cell r="N309" t="str">
            <v>R-SIS-001</v>
          </cell>
          <cell r="O309" t="str">
            <v xml:space="preserve">Thomas Newns </v>
          </cell>
          <cell r="P309" t="str">
            <v>tnewns@turing.ac.uk</v>
          </cell>
          <cell r="Q309" t="str">
            <v xml:space="preserve">Civil Service </v>
          </cell>
          <cell r="R309" t="str">
            <v>HETHERINGTON JAMES</v>
          </cell>
        </row>
        <row r="310">
          <cell r="A310" t="e">
            <v>#N/A</v>
          </cell>
          <cell r="D310" t="str">
            <v xml:space="preserve">Dong </v>
          </cell>
          <cell r="E310" t="str">
            <v>Nguyen</v>
          </cell>
          <cell r="F310" t="e">
            <v>#N/A</v>
          </cell>
          <cell r="G310" t="e">
            <v>#N/A</v>
          </cell>
          <cell r="H310" t="e">
            <v>#N/A</v>
          </cell>
          <cell r="I310" t="e">
            <v>#N/A</v>
          </cell>
          <cell r="J310" t="e">
            <v>#N/A</v>
          </cell>
          <cell r="L310" t="str">
            <v>RES</v>
          </cell>
          <cell r="M310">
            <v>2120</v>
          </cell>
          <cell r="N310" t="str">
            <v>R-SIS-001</v>
          </cell>
          <cell r="O310" t="str">
            <v>Dong Nguyen</v>
          </cell>
          <cell r="P310" t="str">
            <v>dnguyen@turing.ac.uk</v>
          </cell>
          <cell r="Q310" t="str">
            <v xml:space="preserve">Research Fellows </v>
          </cell>
          <cell r="R310" t="str">
            <v>CERWONKA ALLAINE</v>
          </cell>
        </row>
        <row r="311">
          <cell r="A311" t="e">
            <v>#N/A</v>
          </cell>
          <cell r="D311" t="str">
            <v>Dong</v>
          </cell>
          <cell r="E311" t="str">
            <v>Nguyen</v>
          </cell>
          <cell r="F311" t="e">
            <v>#N/A</v>
          </cell>
          <cell r="G311" t="e">
            <v>#N/A</v>
          </cell>
          <cell r="H311" t="e">
            <v>#N/A</v>
          </cell>
          <cell r="I311" t="e">
            <v>#N/A</v>
          </cell>
          <cell r="J311" t="e">
            <v>#N/A</v>
          </cell>
          <cell r="L311" t="str">
            <v>RES</v>
          </cell>
          <cell r="M311">
            <v>2120</v>
          </cell>
          <cell r="N311" t="str">
            <v>R-SIS-001</v>
          </cell>
          <cell r="O311" t="str">
            <v>NGUYEN DONG</v>
          </cell>
          <cell r="P311" t="str">
            <v>DNGUYEN@TURING.AC.UK</v>
          </cell>
          <cell r="Q311" t="str">
            <v>Research Fellow</v>
          </cell>
          <cell r="R311" t="str">
            <v>CERWONKA ALLAINE</v>
          </cell>
        </row>
        <row r="312">
          <cell r="A312" t="e">
            <v>#N/A</v>
          </cell>
          <cell r="D312" t="str">
            <v>Hao</v>
          </cell>
          <cell r="E312" t="str">
            <v>Ni</v>
          </cell>
          <cell r="F312" t="e">
            <v>#N/A</v>
          </cell>
          <cell r="G312" t="e">
            <v>#N/A</v>
          </cell>
          <cell r="H312" t="e">
            <v>#N/A</v>
          </cell>
          <cell r="I312" t="e">
            <v>#N/A</v>
          </cell>
          <cell r="J312" t="e">
            <v>#N/A</v>
          </cell>
          <cell r="L312" t="str">
            <v>RES</v>
          </cell>
          <cell r="M312">
            <v>2140</v>
          </cell>
          <cell r="N312" t="str">
            <v>R-SIS-001</v>
          </cell>
          <cell r="O312" t="str">
            <v>NI HAO</v>
          </cell>
          <cell r="P312" t="str">
            <v>HNI@TURING.AC.UK</v>
          </cell>
          <cell r="Q312" t="str">
            <v>Turing Fellow</v>
          </cell>
          <cell r="R312" t="str">
            <v>COOK EMMA</v>
          </cell>
        </row>
        <row r="313">
          <cell r="A313" t="e">
            <v>#N/A</v>
          </cell>
          <cell r="D313" t="str">
            <v>Thomas</v>
          </cell>
          <cell r="E313" t="str">
            <v>Nichols</v>
          </cell>
          <cell r="F313" t="e">
            <v>#N/A</v>
          </cell>
          <cell r="G313" t="e">
            <v>#N/A</v>
          </cell>
          <cell r="H313" t="e">
            <v>#N/A</v>
          </cell>
          <cell r="I313" t="e">
            <v>#N/A</v>
          </cell>
          <cell r="J313" t="e">
            <v>#N/A</v>
          </cell>
          <cell r="L313" t="str">
            <v>RES</v>
          </cell>
          <cell r="M313">
            <v>2140</v>
          </cell>
          <cell r="N313" t="str">
            <v>R-SIS-001</v>
          </cell>
          <cell r="O313" t="str">
            <v>NICHOLS THOMAS</v>
          </cell>
          <cell r="P313" t="str">
            <v>TNICHOLS@TURING.AC.UK</v>
          </cell>
          <cell r="Q313" t="str">
            <v>Turing Fellow</v>
          </cell>
          <cell r="R313" t="str">
            <v>COOK EMMA</v>
          </cell>
        </row>
        <row r="314">
          <cell r="A314" t="e">
            <v>#N/A</v>
          </cell>
          <cell r="D314" t="str">
            <v xml:space="preserve">Thomas </v>
          </cell>
          <cell r="E314" t="str">
            <v xml:space="preserve">Nichols </v>
          </cell>
          <cell r="F314" t="e">
            <v>#N/A</v>
          </cell>
          <cell r="G314" t="e">
            <v>#N/A</v>
          </cell>
          <cell r="H314" t="e">
            <v>#N/A</v>
          </cell>
          <cell r="I314" t="e">
            <v>#N/A</v>
          </cell>
          <cell r="J314" t="e">
            <v>#N/A</v>
          </cell>
          <cell r="L314" t="str">
            <v>RES</v>
          </cell>
          <cell r="M314">
            <v>2140</v>
          </cell>
          <cell r="N314" t="str">
            <v>R-SIS-001</v>
          </cell>
          <cell r="O314" t="str">
            <v xml:space="preserve">Thomas Nichols </v>
          </cell>
          <cell r="P314" t="str">
            <v>tnichols@turing.ac.uk</v>
          </cell>
          <cell r="Q314" t="str">
            <v>Turing Fellow - Warwick</v>
          </cell>
          <cell r="R314" t="str">
            <v>COOK EMMA</v>
          </cell>
        </row>
        <row r="315">
          <cell r="A315" t="e">
            <v>#N/A</v>
          </cell>
          <cell r="D315" t="str">
            <v>Martin</v>
          </cell>
          <cell r="E315" t="str">
            <v>O’Reilly</v>
          </cell>
          <cell r="F315" t="e">
            <v>#N/A</v>
          </cell>
          <cell r="G315" t="e">
            <v>#N/A</v>
          </cell>
          <cell r="H315" t="e">
            <v>#N/A</v>
          </cell>
          <cell r="I315" t="e">
            <v>#N/A</v>
          </cell>
          <cell r="J315" t="e">
            <v>#N/A</v>
          </cell>
          <cell r="L315" t="str">
            <v>RES</v>
          </cell>
          <cell r="M315">
            <v>2130</v>
          </cell>
          <cell r="N315" t="str">
            <v>R-SIS-001</v>
          </cell>
          <cell r="O315" t="str">
            <v>O’REILLY MARTIN</v>
          </cell>
          <cell r="P315" t="str">
            <v>MOREILLY@TURING.AC.UK</v>
          </cell>
          <cell r="Q315" t="str">
            <v>Snr Research Software Engineer</v>
          </cell>
          <cell r="R315" t="str">
            <v>HETHERINGTON JAMES</v>
          </cell>
        </row>
        <row r="316">
          <cell r="A316" t="e">
            <v>#N/A</v>
          </cell>
          <cell r="D316" t="str">
            <v>Chris</v>
          </cell>
          <cell r="E316" t="str">
            <v>Oates</v>
          </cell>
          <cell r="F316" t="e">
            <v>#N/A</v>
          </cell>
          <cell r="G316" t="e">
            <v>#N/A</v>
          </cell>
          <cell r="H316" t="e">
            <v>#N/A</v>
          </cell>
          <cell r="I316" t="e">
            <v>#N/A</v>
          </cell>
          <cell r="J316" t="e">
            <v>#N/A</v>
          </cell>
          <cell r="L316" t="str">
            <v xml:space="preserve">RES </v>
          </cell>
          <cell r="M316">
            <v>2000</v>
          </cell>
          <cell r="N316" t="str">
            <v>R-LRF-GLS</v>
          </cell>
          <cell r="O316" t="str">
            <v>Chris Oates</v>
          </cell>
          <cell r="P316" t="str">
            <v>coates@turing.ac.uk</v>
          </cell>
          <cell r="Q316" t="str">
            <v xml:space="preserve">LRF </v>
          </cell>
          <cell r="R316" t="str">
            <v xml:space="preserve">GREY DARREN </v>
          </cell>
        </row>
        <row r="317">
          <cell r="A317" t="e">
            <v>#N/A</v>
          </cell>
          <cell r="D317" t="str">
            <v>Sanna</v>
          </cell>
          <cell r="E317" t="str">
            <v>Ojanperä</v>
          </cell>
          <cell r="F317" t="e">
            <v>#N/A</v>
          </cell>
          <cell r="G317" t="e">
            <v>#N/A</v>
          </cell>
          <cell r="H317" t="e">
            <v>#N/A</v>
          </cell>
          <cell r="I317" t="e">
            <v>#N/A</v>
          </cell>
          <cell r="J317" t="e">
            <v>#N/A</v>
          </cell>
          <cell r="L317" t="str">
            <v>RES</v>
          </cell>
          <cell r="M317">
            <v>2110</v>
          </cell>
          <cell r="N317" t="str">
            <v>R-SIS-002</v>
          </cell>
          <cell r="O317" t="str">
            <v>Sanna Ojanperä</v>
          </cell>
          <cell r="P317" t="str">
            <v>sojanperä@turing.ac.uk</v>
          </cell>
          <cell r="Q317" t="str">
            <v>2017/18 Doctoral student</v>
          </cell>
          <cell r="R317" t="str">
            <v>STUDENT SERVICES</v>
          </cell>
        </row>
        <row r="318">
          <cell r="A318" t="e">
            <v>#N/A</v>
          </cell>
          <cell r="D318" t="str">
            <v>Ozan</v>
          </cell>
          <cell r="E318" t="str">
            <v>Oktem</v>
          </cell>
          <cell r="F318" t="e">
            <v>#N/A</v>
          </cell>
          <cell r="G318" t="e">
            <v>#N/A</v>
          </cell>
          <cell r="H318" t="e">
            <v>#N/A</v>
          </cell>
          <cell r="I318" t="e">
            <v>#N/A</v>
          </cell>
          <cell r="J318" t="e">
            <v>#N/A</v>
          </cell>
          <cell r="L318" t="str">
            <v>RES</v>
          </cell>
          <cell r="M318">
            <v>2150</v>
          </cell>
          <cell r="N318" t="str">
            <v>R-RUT-001</v>
          </cell>
          <cell r="O318" t="str">
            <v>Ozan Oktem</v>
          </cell>
          <cell r="P318" t="str">
            <v>ooktem@turing.ac.uk</v>
          </cell>
          <cell r="Q318" t="str">
            <v>Rutherford Fellow</v>
          </cell>
          <cell r="R318" t="str">
            <v>MCGEE OONAGH</v>
          </cell>
        </row>
        <row r="319">
          <cell r="A319" t="e">
            <v>#N/A</v>
          </cell>
          <cell r="D319" t="str">
            <v xml:space="preserve">Bode                 </v>
          </cell>
          <cell r="E319" t="str">
            <v xml:space="preserve">Olaleye    </v>
          </cell>
          <cell r="F319" t="e">
            <v>#N/A</v>
          </cell>
          <cell r="G319" t="e">
            <v>#N/A</v>
          </cell>
          <cell r="H319" t="e">
            <v>#N/A</v>
          </cell>
          <cell r="I319" t="e">
            <v>#N/A</v>
          </cell>
          <cell r="J319" t="e">
            <v>#N/A</v>
          </cell>
          <cell r="L319" t="str">
            <v>COO</v>
          </cell>
          <cell r="M319">
            <v>1100</v>
          </cell>
          <cell r="N319" t="str">
            <v>U-ATI-001</v>
          </cell>
          <cell r="O319" t="str">
            <v xml:space="preserve">Bode Olaleye                     </v>
          </cell>
          <cell r="P319" t="str">
            <v>bolaleye@turing.ac.uk</v>
          </cell>
          <cell r="Q319" t="str">
            <v>Accountant</v>
          </cell>
          <cell r="R319" t="str">
            <v>COOK EMMA</v>
          </cell>
        </row>
        <row r="320">
          <cell r="A320" t="e">
            <v>#N/A</v>
          </cell>
          <cell r="D320" t="str">
            <v>Katherine Helen</v>
          </cell>
          <cell r="E320" t="str">
            <v>Oliver</v>
          </cell>
          <cell r="F320" t="e">
            <v>#N/A</v>
          </cell>
          <cell r="G320" t="e">
            <v>#N/A</v>
          </cell>
          <cell r="H320" t="e">
            <v>#N/A</v>
          </cell>
          <cell r="I320" t="e">
            <v>#N/A</v>
          </cell>
          <cell r="J320" t="e">
            <v>#N/A</v>
          </cell>
          <cell r="L320" t="str">
            <v>RES</v>
          </cell>
          <cell r="M320">
            <v>2110</v>
          </cell>
          <cell r="N320" t="str">
            <v>R-SIS-002</v>
          </cell>
          <cell r="O320" t="str">
            <v>OLIVER KATHERINE HELEN</v>
          </cell>
          <cell r="P320" t="str">
            <v>KOLIVER@TURING.AC.UK</v>
          </cell>
          <cell r="Q320" t="str">
            <v>2016/17 Doctoral Students</v>
          </cell>
          <cell r="R320" t="str">
            <v>STUDENT SERVICES</v>
          </cell>
        </row>
        <row r="321">
          <cell r="A321" t="e">
            <v>#N/A</v>
          </cell>
          <cell r="D321" t="str">
            <v>Dan</v>
          </cell>
          <cell r="E321" t="str">
            <v>Olteanu</v>
          </cell>
          <cell r="F321" t="e">
            <v>#N/A</v>
          </cell>
          <cell r="G321" t="e">
            <v>#N/A</v>
          </cell>
          <cell r="H321" t="e">
            <v>#N/A</v>
          </cell>
          <cell r="I321" t="e">
            <v>#N/A</v>
          </cell>
          <cell r="J321" t="e">
            <v>#N/A</v>
          </cell>
          <cell r="L321" t="str">
            <v>RES</v>
          </cell>
          <cell r="M321">
            <v>2140</v>
          </cell>
          <cell r="N321" t="str">
            <v>R-SIS-001</v>
          </cell>
          <cell r="O321" t="str">
            <v>OLTEANU DAN</v>
          </cell>
          <cell r="P321" t="str">
            <v>DOLTEANU@TURING.AC.UK</v>
          </cell>
          <cell r="Q321" t="str">
            <v>Turing Fellow</v>
          </cell>
          <cell r="R321" t="str">
            <v>COOK EMMA</v>
          </cell>
        </row>
        <row r="322">
          <cell r="A322" t="e">
            <v>#N/A</v>
          </cell>
          <cell r="D322" t="str">
            <v>Adilet</v>
          </cell>
          <cell r="E322" t="str">
            <v>Otemissov</v>
          </cell>
          <cell r="F322" t="e">
            <v>#N/A</v>
          </cell>
          <cell r="G322" t="e">
            <v>#N/A</v>
          </cell>
          <cell r="H322" t="e">
            <v>#N/A</v>
          </cell>
          <cell r="I322" t="e">
            <v>#N/A</v>
          </cell>
          <cell r="J322" t="e">
            <v>#N/A</v>
          </cell>
          <cell r="L322" t="str">
            <v>RES</v>
          </cell>
          <cell r="M322">
            <v>2110</v>
          </cell>
          <cell r="N322" t="str">
            <v>R-SIS-002</v>
          </cell>
          <cell r="O322" t="str">
            <v>OTEMISSOV ADILET</v>
          </cell>
          <cell r="P322" t="str">
            <v>AOTEMISSOV@TURING.AC.UK</v>
          </cell>
          <cell r="Q322" t="str">
            <v>2016/17 Doctoral Students</v>
          </cell>
          <cell r="R322" t="str">
            <v>STUDENT SERVICES</v>
          </cell>
        </row>
        <row r="323">
          <cell r="A323" t="e">
            <v>#N/A</v>
          </cell>
          <cell r="D323" t="str">
            <v>Nina</v>
          </cell>
          <cell r="E323" t="str">
            <v>Otter</v>
          </cell>
          <cell r="F323" t="e">
            <v>#N/A</v>
          </cell>
          <cell r="G323" t="e">
            <v>#N/A</v>
          </cell>
          <cell r="H323" t="e">
            <v>#N/A</v>
          </cell>
          <cell r="I323" t="e">
            <v>#N/A</v>
          </cell>
          <cell r="J323" t="e">
            <v>#N/A</v>
          </cell>
          <cell r="L323" t="str">
            <v>RES</v>
          </cell>
          <cell r="M323">
            <v>2110</v>
          </cell>
          <cell r="N323" t="str">
            <v>R-SIS-002</v>
          </cell>
          <cell r="O323" t="str">
            <v>Otter Nina</v>
          </cell>
          <cell r="P323" t="str">
            <v>NOTTER@TURING.AC.UK</v>
          </cell>
          <cell r="R323" t="str">
            <v>STUDENT SERVICES</v>
          </cell>
        </row>
        <row r="324">
          <cell r="A324" t="e">
            <v>#N/A</v>
          </cell>
          <cell r="D324" t="str">
            <v>Brooks</v>
          </cell>
          <cell r="E324" t="str">
            <v>Paige</v>
          </cell>
          <cell r="F324" t="e">
            <v>#N/A</v>
          </cell>
          <cell r="G324" t="e">
            <v>#N/A</v>
          </cell>
          <cell r="H324" t="e">
            <v>#N/A</v>
          </cell>
          <cell r="I324" t="e">
            <v>#N/A</v>
          </cell>
          <cell r="J324" t="e">
            <v>#N/A</v>
          </cell>
          <cell r="L324" t="str">
            <v>RES</v>
          </cell>
          <cell r="M324">
            <v>2120</v>
          </cell>
          <cell r="N324" t="str">
            <v>R-SIS-001</v>
          </cell>
          <cell r="O324" t="str">
            <v>PAIGE BROOKS</v>
          </cell>
          <cell r="P324" t="str">
            <v>BPAIGE@TURING.AC.UK</v>
          </cell>
          <cell r="Q324" t="str">
            <v>Research Fellow</v>
          </cell>
          <cell r="R324" t="str">
            <v>CERWONKA ALLAINE</v>
          </cell>
        </row>
        <row r="325">
          <cell r="A325" t="e">
            <v>#N/A</v>
          </cell>
          <cell r="D325" t="str">
            <v xml:space="preserve">Prakash </v>
          </cell>
          <cell r="E325" t="str">
            <v>Panangaden</v>
          </cell>
          <cell r="F325" t="e">
            <v>#N/A</v>
          </cell>
          <cell r="G325" t="e">
            <v>#N/A</v>
          </cell>
          <cell r="H325" t="e">
            <v>#N/A</v>
          </cell>
          <cell r="I325" t="e">
            <v>#N/A</v>
          </cell>
          <cell r="J325" t="e">
            <v>#N/A</v>
          </cell>
          <cell r="L325" t="str">
            <v>RES</v>
          </cell>
          <cell r="M325">
            <v>2150</v>
          </cell>
          <cell r="N325" t="str">
            <v>R-SIS-007</v>
          </cell>
          <cell r="O325" t="str">
            <v>Prakash Panangaden</v>
          </cell>
          <cell r="P325" t="str">
            <v>ppanangaden@turing.ac.uk</v>
          </cell>
          <cell r="Q325" t="str">
            <v>Visiting Researcher</v>
          </cell>
          <cell r="R325" t="str">
            <v xml:space="preserve">EMILY NEILSON </v>
          </cell>
        </row>
        <row r="326">
          <cell r="A326" t="e">
            <v>#N/A</v>
          </cell>
          <cell r="D326" t="str">
            <v>Pankaj</v>
          </cell>
          <cell r="E326" t="str">
            <v>Pansari</v>
          </cell>
          <cell r="F326" t="e">
            <v>#N/A</v>
          </cell>
          <cell r="G326" t="e">
            <v>#N/A</v>
          </cell>
          <cell r="H326" t="e">
            <v>#N/A</v>
          </cell>
          <cell r="I326" t="e">
            <v>#N/A</v>
          </cell>
          <cell r="J326" t="e">
            <v>#N/A</v>
          </cell>
          <cell r="L326" t="str">
            <v>RES</v>
          </cell>
          <cell r="M326">
            <v>2110</v>
          </cell>
          <cell r="N326" t="str">
            <v>R-SIS-003</v>
          </cell>
          <cell r="O326" t="str">
            <v xml:space="preserve">Pankaj Pansari </v>
          </cell>
          <cell r="P326" t="str">
            <v>ppansari@turing.ac.uk</v>
          </cell>
          <cell r="Q326" t="str">
            <v>Visiting student- seed funding</v>
          </cell>
          <cell r="R326" t="str">
            <v xml:space="preserve">EMILY NEILSON </v>
          </cell>
        </row>
        <row r="327">
          <cell r="A327" t="e">
            <v>#N/A</v>
          </cell>
          <cell r="D327" t="str">
            <v>Ioannis</v>
          </cell>
          <cell r="E327" t="str">
            <v>Papastathopoulos</v>
          </cell>
          <cell r="F327" t="e">
            <v>#N/A</v>
          </cell>
          <cell r="G327" t="e">
            <v>#N/A</v>
          </cell>
          <cell r="H327" t="e">
            <v>#N/A</v>
          </cell>
          <cell r="I327" t="e">
            <v>#N/A</v>
          </cell>
          <cell r="J327" t="e">
            <v>#N/A</v>
          </cell>
          <cell r="L327" t="str">
            <v>RES</v>
          </cell>
          <cell r="M327">
            <v>2140</v>
          </cell>
          <cell r="N327" t="str">
            <v>R-SIS-001</v>
          </cell>
          <cell r="O327" t="str">
            <v>PAPASTATHOPOULOS IOANNIS</v>
          </cell>
          <cell r="P327" t="str">
            <v>IPAPASTATHOPOULOS@TURING.AC.UK</v>
          </cell>
          <cell r="Q327" t="str">
            <v>Turing Fellow</v>
          </cell>
          <cell r="R327" t="str">
            <v>COOK EMMA</v>
          </cell>
        </row>
        <row r="328">
          <cell r="A328" t="e">
            <v>#N/A</v>
          </cell>
          <cell r="D328" t="str">
            <v>Anastacia</v>
          </cell>
          <cell r="E328" t="str">
            <v>Papavasileiou</v>
          </cell>
          <cell r="F328" t="e">
            <v>#N/A</v>
          </cell>
          <cell r="G328" t="e">
            <v>#N/A</v>
          </cell>
          <cell r="H328" t="e">
            <v>#N/A</v>
          </cell>
          <cell r="I328" t="e">
            <v>#N/A</v>
          </cell>
          <cell r="J328" t="e">
            <v>#N/A</v>
          </cell>
          <cell r="L328" t="str">
            <v>RES</v>
          </cell>
          <cell r="M328">
            <v>2140</v>
          </cell>
          <cell r="N328" t="str">
            <v>R-SIS-001</v>
          </cell>
          <cell r="O328" t="str">
            <v>Anastacia Papavasileiou</v>
          </cell>
          <cell r="P328" t="str">
            <v>apapavasileiou@turing.ac.uk</v>
          </cell>
          <cell r="Q328" t="str">
            <v>Turing Fellow - Warwick</v>
          </cell>
          <cell r="R328" t="str">
            <v>COOK EMMA</v>
          </cell>
        </row>
        <row r="329">
          <cell r="A329" t="e">
            <v>#N/A</v>
          </cell>
          <cell r="D329" t="str">
            <v>Tim</v>
          </cell>
          <cell r="E329" t="str">
            <v>Pearce</v>
          </cell>
          <cell r="F329" t="e">
            <v>#N/A</v>
          </cell>
          <cell r="G329" t="e">
            <v>#N/A</v>
          </cell>
          <cell r="H329" t="e">
            <v>#N/A</v>
          </cell>
          <cell r="I329" t="e">
            <v>#N/A</v>
          </cell>
          <cell r="J329" t="e">
            <v>#N/A</v>
          </cell>
          <cell r="L329" t="str">
            <v>RES</v>
          </cell>
          <cell r="M329">
            <v>2110</v>
          </cell>
          <cell r="N329" t="str">
            <v>R-SIS-002</v>
          </cell>
          <cell r="O329" t="str">
            <v>Tim Pearce</v>
          </cell>
          <cell r="P329" t="str">
            <v>tpearce@turing.ac.uk</v>
          </cell>
          <cell r="Q329" t="str">
            <v>2017/18 Doctoral student</v>
          </cell>
          <cell r="R329" t="str">
            <v>STUDENT SERVICES</v>
          </cell>
        </row>
        <row r="330">
          <cell r="A330" t="e">
            <v>#N/A</v>
          </cell>
          <cell r="D330" t="str">
            <v>Nicole</v>
          </cell>
          <cell r="E330" t="str">
            <v xml:space="preserve">Peinelt </v>
          </cell>
          <cell r="F330" t="e">
            <v>#N/A</v>
          </cell>
          <cell r="G330" t="e">
            <v>#N/A</v>
          </cell>
          <cell r="H330" t="e">
            <v>#N/A</v>
          </cell>
          <cell r="I330" t="e">
            <v>#N/A</v>
          </cell>
          <cell r="J330" t="e">
            <v>#N/A</v>
          </cell>
          <cell r="L330" t="str">
            <v>RES</v>
          </cell>
          <cell r="M330">
            <v>2110</v>
          </cell>
          <cell r="N330" t="str">
            <v>R-SIS-002</v>
          </cell>
          <cell r="O330" t="str">
            <v>PEINELT NICOLE</v>
          </cell>
          <cell r="P330" t="str">
            <v>NPEINELT@TURING.AC.UK</v>
          </cell>
          <cell r="Q330" t="str">
            <v>2016/17 Doctoral Students</v>
          </cell>
          <cell r="R330" t="str">
            <v>STUDENT SERVICES</v>
          </cell>
        </row>
        <row r="331">
          <cell r="A331" t="e">
            <v>#N/A</v>
          </cell>
          <cell r="D331" t="str">
            <v>Imanol</v>
          </cell>
          <cell r="E331" t="str">
            <v xml:space="preserve">Perez </v>
          </cell>
          <cell r="F331" t="e">
            <v>#N/A</v>
          </cell>
          <cell r="G331" t="e">
            <v>#N/A</v>
          </cell>
          <cell r="H331" t="e">
            <v>#N/A</v>
          </cell>
          <cell r="I331" t="e">
            <v>#N/A</v>
          </cell>
          <cell r="J331" t="e">
            <v>#N/A</v>
          </cell>
          <cell r="L331" t="str">
            <v>RES</v>
          </cell>
          <cell r="M331">
            <v>2110</v>
          </cell>
          <cell r="N331" t="str">
            <v>R-SIS-004</v>
          </cell>
          <cell r="O331" t="str">
            <v xml:space="preserve">Imanol Perez </v>
          </cell>
          <cell r="P331" t="str">
            <v>iperez@turing.ac.uk</v>
          </cell>
          <cell r="Q331" t="str">
            <v>Visiting Student</v>
          </cell>
          <cell r="R331" t="str">
            <v xml:space="preserve">EMILY NEILSON </v>
          </cell>
        </row>
        <row r="332">
          <cell r="A332" t="e">
            <v>#N/A</v>
          </cell>
          <cell r="D332" t="str">
            <v>Ganna</v>
          </cell>
          <cell r="E332" t="str">
            <v>Pogrebna</v>
          </cell>
          <cell r="F332" t="e">
            <v>#N/A</v>
          </cell>
          <cell r="G332" t="e">
            <v>#N/A</v>
          </cell>
          <cell r="H332" t="e">
            <v>#N/A</v>
          </cell>
          <cell r="I332" t="e">
            <v>#N/A</v>
          </cell>
          <cell r="J332" t="e">
            <v>#N/A</v>
          </cell>
          <cell r="L332" t="str">
            <v>RES</v>
          </cell>
          <cell r="M332">
            <v>2140</v>
          </cell>
          <cell r="N332" t="str">
            <v>R-SIS-001</v>
          </cell>
          <cell r="O332" t="str">
            <v xml:space="preserve">Ganna Pogrebna </v>
          </cell>
          <cell r="P332" t="str">
            <v>gpogrebna@turing.ac.uk</v>
          </cell>
          <cell r="Q332" t="str">
            <v>Turing Fellow- Warwick</v>
          </cell>
          <cell r="R332" t="str">
            <v>COOK EMMA</v>
          </cell>
        </row>
        <row r="333">
          <cell r="A333" t="e">
            <v>#N/A</v>
          </cell>
          <cell r="D333" t="str">
            <v>Gary</v>
          </cell>
          <cell r="E333" t="str">
            <v>Pogson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L333" t="str">
            <v>RES</v>
          </cell>
          <cell r="M333">
            <v>2000</v>
          </cell>
          <cell r="N333" t="str">
            <v>R-LRF-001</v>
          </cell>
          <cell r="O333" t="str">
            <v>POGSON GARY</v>
          </cell>
          <cell r="P333" t="str">
            <v>GPOGSON@TURING.AC.UK</v>
          </cell>
          <cell r="Q333" t="str">
            <v>LRF Project Lead </v>
          </cell>
          <cell r="R333" t="str">
            <v>GUERNION NICOLAS</v>
          </cell>
        </row>
        <row r="334">
          <cell r="A334" t="e">
            <v>#N/A</v>
          </cell>
          <cell r="D334" t="str">
            <v>Thierry</v>
          </cell>
          <cell r="E334" t="str">
            <v>Poibeau</v>
          </cell>
          <cell r="F334" t="e">
            <v>#N/A</v>
          </cell>
          <cell r="G334" t="e">
            <v>#N/A</v>
          </cell>
          <cell r="H334" t="e">
            <v>#N/A</v>
          </cell>
          <cell r="I334" t="e">
            <v>#N/A</v>
          </cell>
          <cell r="J334" t="e">
            <v>#N/A</v>
          </cell>
          <cell r="L334" t="str">
            <v>RES</v>
          </cell>
          <cell r="M334">
            <v>2150</v>
          </cell>
          <cell r="N334" t="str">
            <v>R-RUT-001</v>
          </cell>
          <cell r="O334" t="str">
            <v>Thierry Poibeau</v>
          </cell>
          <cell r="P334" t="str">
            <v>tpoibeau@turing.ac.uk</v>
          </cell>
          <cell r="Q334" t="str">
            <v>Rutherford Fellow</v>
          </cell>
          <cell r="R334" t="str">
            <v>MCGEE OONAGH</v>
          </cell>
        </row>
        <row r="335">
          <cell r="A335" t="e">
            <v>#N/A</v>
          </cell>
          <cell r="D335" t="str">
            <v>Nick</v>
          </cell>
          <cell r="E335" t="str">
            <v>Polydorides</v>
          </cell>
          <cell r="F335" t="e">
            <v>#N/A</v>
          </cell>
          <cell r="G335" t="e">
            <v>#N/A</v>
          </cell>
          <cell r="H335" t="e">
            <v>#N/A</v>
          </cell>
          <cell r="I335" t="e">
            <v>#N/A</v>
          </cell>
          <cell r="J335" t="e">
            <v>#N/A</v>
          </cell>
          <cell r="L335" t="str">
            <v>RES</v>
          </cell>
          <cell r="M335">
            <v>2140</v>
          </cell>
          <cell r="N335" t="str">
            <v>R-SIS-001</v>
          </cell>
          <cell r="O335" t="str">
            <v>POLYDORIDES NICK</v>
          </cell>
          <cell r="P335" t="str">
            <v>NPOLYDORIDES@TURING.AC.UK</v>
          </cell>
          <cell r="Q335" t="str">
            <v>Turing Fellow</v>
          </cell>
          <cell r="R335" t="str">
            <v>COOK EMMA</v>
          </cell>
        </row>
        <row r="336">
          <cell r="A336" t="e">
            <v>#N/A</v>
          </cell>
          <cell r="D336" t="str">
            <v>Tobias</v>
          </cell>
          <cell r="E336" t="str">
            <v>Preis</v>
          </cell>
          <cell r="F336" t="e">
            <v>#N/A</v>
          </cell>
          <cell r="G336" t="e">
            <v>#N/A</v>
          </cell>
          <cell r="H336" t="e">
            <v>#N/A</v>
          </cell>
          <cell r="I336" t="e">
            <v>#N/A</v>
          </cell>
          <cell r="J336" t="e">
            <v>#N/A</v>
          </cell>
          <cell r="L336" t="str">
            <v>RES</v>
          </cell>
          <cell r="M336">
            <v>2140</v>
          </cell>
          <cell r="N336" t="str">
            <v>R-SIS-001</v>
          </cell>
          <cell r="O336" t="str">
            <v>PREIS TOBIAS</v>
          </cell>
          <cell r="P336" t="str">
            <v>TPREIS@TURING.AC.UK</v>
          </cell>
          <cell r="Q336" t="str">
            <v>Turing Fellow</v>
          </cell>
          <cell r="R336" t="str">
            <v>COOK EMMA</v>
          </cell>
        </row>
        <row r="337">
          <cell r="A337" t="e">
            <v>#N/A</v>
          </cell>
          <cell r="D337" t="str">
            <v>Robert</v>
          </cell>
          <cell r="E337" t="str">
            <v>Procter</v>
          </cell>
          <cell r="F337" t="e">
            <v>#N/A</v>
          </cell>
          <cell r="G337" t="e">
            <v>#N/A</v>
          </cell>
          <cell r="H337" t="e">
            <v>#N/A</v>
          </cell>
          <cell r="I337" t="e">
            <v>#N/A</v>
          </cell>
          <cell r="J337" t="e">
            <v>#N/A</v>
          </cell>
          <cell r="L337" t="str">
            <v>RES</v>
          </cell>
          <cell r="M337">
            <v>2140</v>
          </cell>
          <cell r="N337" t="str">
            <v>R-SIS-001</v>
          </cell>
          <cell r="O337" t="str">
            <v>PROCTER ROBERT</v>
          </cell>
          <cell r="P337" t="str">
            <v>RPROCTOR@TURING.AC.UK</v>
          </cell>
          <cell r="Q337" t="str">
            <v>Turing Fellow</v>
          </cell>
          <cell r="R337" t="str">
            <v>COOK EMMA</v>
          </cell>
        </row>
        <row r="338">
          <cell r="A338" t="e">
            <v>#N/A</v>
          </cell>
          <cell r="D338" t="str">
            <v>David</v>
          </cell>
          <cell r="E338" t="str">
            <v>Pym</v>
          </cell>
          <cell r="F338" t="e">
            <v>#N/A</v>
          </cell>
          <cell r="G338" t="e">
            <v>#N/A</v>
          </cell>
          <cell r="H338" t="e">
            <v>#N/A</v>
          </cell>
          <cell r="I338" t="e">
            <v>#N/A</v>
          </cell>
          <cell r="J338" t="e">
            <v>#N/A</v>
          </cell>
          <cell r="L338" t="str">
            <v>CEO</v>
          </cell>
          <cell r="M338">
            <v>3000</v>
          </cell>
          <cell r="N338" t="str">
            <v>R-SIS-001</v>
          </cell>
          <cell r="O338" t="str">
            <v>PYM DAVID</v>
          </cell>
          <cell r="P338" t="str">
            <v>DPYM@TURING.AC.UK</v>
          </cell>
          <cell r="Q338" t="str">
            <v>ULD</v>
          </cell>
          <cell r="R338" t="str">
            <v>COOK EMMA</v>
          </cell>
        </row>
        <row r="339">
          <cell r="A339" t="e">
            <v>#N/A</v>
          </cell>
          <cell r="D339" t="str">
            <v>Charles</v>
          </cell>
          <cell r="E339" t="str">
            <v>Raab</v>
          </cell>
          <cell r="F339" t="e">
            <v>#N/A</v>
          </cell>
          <cell r="G339" t="e">
            <v>#N/A</v>
          </cell>
          <cell r="H339" t="e">
            <v>#N/A</v>
          </cell>
          <cell r="I339" t="e">
            <v>#N/A</v>
          </cell>
          <cell r="J339" t="e">
            <v>#N/A</v>
          </cell>
          <cell r="L339" t="str">
            <v>RES</v>
          </cell>
          <cell r="M339">
            <v>2140</v>
          </cell>
          <cell r="N339" t="str">
            <v>R-SIS-001</v>
          </cell>
          <cell r="O339" t="str">
            <v xml:space="preserve">Prof Charles Raab </v>
          </cell>
          <cell r="P339" t="str">
            <v>craab@turing.ac.uk</v>
          </cell>
          <cell r="Q339" t="str">
            <v>Turing Fellow - Edinburgh</v>
          </cell>
          <cell r="R339" t="str">
            <v>CERWONKA ALLAINE</v>
          </cell>
        </row>
        <row r="340">
          <cell r="A340" t="e">
            <v>#N/A</v>
          </cell>
          <cell r="D340" t="str">
            <v>Nasir</v>
          </cell>
          <cell r="E340" t="str">
            <v>Rajpoot</v>
          </cell>
          <cell r="F340" t="e">
            <v>#N/A</v>
          </cell>
          <cell r="G340" t="e">
            <v>#N/A</v>
          </cell>
          <cell r="H340" t="e">
            <v>#N/A</v>
          </cell>
          <cell r="I340" t="e">
            <v>#N/A</v>
          </cell>
          <cell r="J340" t="e">
            <v>#N/A</v>
          </cell>
          <cell r="L340" t="str">
            <v>RES</v>
          </cell>
          <cell r="M340">
            <v>2140</v>
          </cell>
          <cell r="N340" t="str">
            <v>R-SIS-001</v>
          </cell>
          <cell r="O340" t="str">
            <v xml:space="preserve">Nasir Rajpoot </v>
          </cell>
          <cell r="P340" t="str">
            <v>nrajpoot@turing.ac.uk</v>
          </cell>
          <cell r="Q340" t="str">
            <v>Turing Fellow - Warwick</v>
          </cell>
          <cell r="R340" t="str">
            <v>CERWONKA ALLAINE</v>
          </cell>
        </row>
        <row r="341">
          <cell r="A341" t="e">
            <v>#N/A</v>
          </cell>
          <cell r="D341" t="str">
            <v>Carl</v>
          </cell>
          <cell r="E341" t="str">
            <v>Rasmussen</v>
          </cell>
          <cell r="F341" t="e">
            <v>#N/A</v>
          </cell>
          <cell r="G341" t="e">
            <v>#N/A</v>
          </cell>
          <cell r="H341" t="e">
            <v>#N/A</v>
          </cell>
          <cell r="I341" t="e">
            <v>#N/A</v>
          </cell>
          <cell r="J341" t="e">
            <v>#N/A</v>
          </cell>
          <cell r="L341" t="str">
            <v>RES</v>
          </cell>
          <cell r="M341">
            <v>2140</v>
          </cell>
          <cell r="N341" t="str">
            <v>R-SIS-001</v>
          </cell>
          <cell r="O341" t="str">
            <v>RASMUSSEN CARL</v>
          </cell>
          <cell r="P341" t="str">
            <v>CRASMUSSEN@TURING.AC.UK</v>
          </cell>
          <cell r="Q341" t="str">
            <v>Turing Fellow</v>
          </cell>
          <cell r="R341" t="str">
            <v>COOK EMMA</v>
          </cell>
        </row>
        <row r="342">
          <cell r="A342" t="e">
            <v>#N/A</v>
          </cell>
          <cell r="D342" t="str">
            <v xml:space="preserve">John </v>
          </cell>
          <cell r="E342" t="str">
            <v>Reid</v>
          </cell>
          <cell r="F342" t="e">
            <v>#N/A</v>
          </cell>
          <cell r="G342" t="e">
            <v>#N/A</v>
          </cell>
          <cell r="H342" t="e">
            <v>#N/A</v>
          </cell>
          <cell r="I342" t="e">
            <v>#N/A</v>
          </cell>
          <cell r="J342" t="e">
            <v>#N/A</v>
          </cell>
          <cell r="L342" t="str">
            <v>RES</v>
          </cell>
          <cell r="M342">
            <v>2140</v>
          </cell>
          <cell r="N342" t="str">
            <v>R-SIS-001</v>
          </cell>
          <cell r="O342" t="str">
            <v>John Reid</v>
          </cell>
          <cell r="P342" t="str">
            <v>jreid@turing.ac.uk</v>
          </cell>
          <cell r="Q342" t="str">
            <v xml:space="preserve">Turing Fellow - Cambridge </v>
          </cell>
          <cell r="R342" t="str">
            <v>COOK EMMA</v>
          </cell>
        </row>
        <row r="343">
          <cell r="A343" t="e">
            <v>#N/A</v>
          </cell>
          <cell r="D343" t="str">
            <v>Gesine</v>
          </cell>
          <cell r="E343" t="str">
            <v>Reinert</v>
          </cell>
          <cell r="F343" t="e">
            <v>#N/A</v>
          </cell>
          <cell r="G343" t="e">
            <v>#N/A</v>
          </cell>
          <cell r="H343" t="e">
            <v>#N/A</v>
          </cell>
          <cell r="I343" t="e">
            <v>#N/A</v>
          </cell>
          <cell r="J343" t="e">
            <v>#N/A</v>
          </cell>
          <cell r="L343" t="str">
            <v>RES</v>
          </cell>
          <cell r="M343">
            <v>2140</v>
          </cell>
          <cell r="N343" t="str">
            <v>R-ACC-001</v>
          </cell>
          <cell r="O343" t="str">
            <v>REINERT GESINE</v>
          </cell>
          <cell r="P343" t="str">
            <v>GREINERT@TURING.AC.UK</v>
          </cell>
          <cell r="Q343" t="str">
            <v>Turing Fellow</v>
          </cell>
          <cell r="R343" t="str">
            <v>MAHLET ZIMETA</v>
          </cell>
        </row>
        <row r="344">
          <cell r="A344" t="e">
            <v>#N/A</v>
          </cell>
          <cell r="D344" t="str">
            <v xml:space="preserve">Sylvia </v>
          </cell>
          <cell r="E344" t="str">
            <v>Richardson</v>
          </cell>
          <cell r="F344" t="e">
            <v>#N/A</v>
          </cell>
          <cell r="G344" t="e">
            <v>#N/A</v>
          </cell>
          <cell r="H344" t="e">
            <v>#N/A</v>
          </cell>
          <cell r="I344" t="e">
            <v>#N/A</v>
          </cell>
          <cell r="J344" t="e">
            <v>#N/A</v>
          </cell>
          <cell r="L344" t="str">
            <v>RES</v>
          </cell>
          <cell r="M344">
            <v>2140</v>
          </cell>
          <cell r="N344" t="str">
            <v>R-SIS-001</v>
          </cell>
          <cell r="O344" t="str">
            <v>Sylvia Richardson</v>
          </cell>
          <cell r="P344" t="str">
            <v>srichardson@turing.ac.uk</v>
          </cell>
          <cell r="Q344" t="str">
            <v>Turing Fellow - Cambridge</v>
          </cell>
          <cell r="R344" t="str">
            <v>COOK EMMA</v>
          </cell>
        </row>
        <row r="345">
          <cell r="A345" t="e">
            <v>#N/A</v>
          </cell>
          <cell r="D345" t="str">
            <v>Peter</v>
          </cell>
          <cell r="E345" t="str">
            <v>Richtarik</v>
          </cell>
          <cell r="F345" t="e">
            <v>#N/A</v>
          </cell>
          <cell r="G345" t="e">
            <v>#N/A</v>
          </cell>
          <cell r="H345" t="e">
            <v>#N/A</v>
          </cell>
          <cell r="I345" t="e">
            <v>#N/A</v>
          </cell>
          <cell r="J345" t="e">
            <v>#N/A</v>
          </cell>
          <cell r="L345" t="str">
            <v>RES</v>
          </cell>
          <cell r="M345">
            <v>2140</v>
          </cell>
          <cell r="N345" t="str">
            <v>R-SIS-001</v>
          </cell>
          <cell r="O345" t="str">
            <v>RICHTARIK PETER</v>
          </cell>
          <cell r="P345" t="str">
            <v>PRICHTARIK@TURING.AC.UK</v>
          </cell>
          <cell r="Q345" t="str">
            <v>Turing Fellow</v>
          </cell>
          <cell r="R345" t="str">
            <v>COOK EMMA</v>
          </cell>
        </row>
        <row r="346">
          <cell r="A346" t="e">
            <v>#N/A</v>
          </cell>
          <cell r="D346" t="str">
            <v>Filip</v>
          </cell>
          <cell r="E346" t="str">
            <v>Rindler</v>
          </cell>
          <cell r="F346" t="e">
            <v>#N/A</v>
          </cell>
          <cell r="G346" t="e">
            <v>#N/A</v>
          </cell>
          <cell r="H346" t="e">
            <v>#N/A</v>
          </cell>
          <cell r="I346" t="e">
            <v>#N/A</v>
          </cell>
          <cell r="J346" t="e">
            <v>#N/A</v>
          </cell>
          <cell r="L346" t="str">
            <v>RES</v>
          </cell>
          <cell r="M346">
            <v>2140</v>
          </cell>
          <cell r="N346" t="str">
            <v>R-SIS-001</v>
          </cell>
          <cell r="O346" t="str">
            <v>RINDLER FILIP</v>
          </cell>
          <cell r="P346" t="str">
            <v>FRINDLER@TURING.AC.UK</v>
          </cell>
          <cell r="Q346" t="str">
            <v>Turing Fellow</v>
          </cell>
          <cell r="R346" t="str">
            <v>COOK EMMA</v>
          </cell>
        </row>
        <row r="347">
          <cell r="A347" t="e">
            <v>#N/A</v>
          </cell>
          <cell r="D347" t="str">
            <v>Steve</v>
          </cell>
          <cell r="E347" t="str">
            <v>Roberts</v>
          </cell>
          <cell r="F347" t="e">
            <v>#N/A</v>
          </cell>
          <cell r="G347" t="e">
            <v>#N/A</v>
          </cell>
          <cell r="H347" t="e">
            <v>#N/A</v>
          </cell>
          <cell r="I347" t="e">
            <v>#N/A</v>
          </cell>
          <cell r="J347" t="e">
            <v>#N/A</v>
          </cell>
          <cell r="L347" t="str">
            <v>RES</v>
          </cell>
          <cell r="M347">
            <v>2140</v>
          </cell>
          <cell r="N347" t="str">
            <v>R-SIS-001</v>
          </cell>
          <cell r="O347" t="str">
            <v>ROBERTS STEVE</v>
          </cell>
          <cell r="P347" t="str">
            <v>SROBERTS@TURING.AC.UK</v>
          </cell>
          <cell r="Q347" t="str">
            <v>Turing Fellow</v>
          </cell>
          <cell r="R347" t="str">
            <v>COOK EMMA</v>
          </cell>
        </row>
        <row r="348">
          <cell r="A348" t="e">
            <v>#N/A</v>
          </cell>
          <cell r="D348" t="str">
            <v>Tammo</v>
          </cell>
          <cell r="E348" t="str">
            <v>Rukat</v>
          </cell>
          <cell r="F348" t="e">
            <v>#N/A</v>
          </cell>
          <cell r="G348" t="e">
            <v>#N/A</v>
          </cell>
          <cell r="H348" t="e">
            <v>#N/A</v>
          </cell>
          <cell r="I348" t="e">
            <v>#N/A</v>
          </cell>
          <cell r="J348" t="e">
            <v>#N/A</v>
          </cell>
          <cell r="L348" t="str">
            <v>RES</v>
          </cell>
          <cell r="M348">
            <v>2110</v>
          </cell>
          <cell r="N348" t="str">
            <v>R-SIS-002</v>
          </cell>
          <cell r="O348" t="str">
            <v>Tammo Rukat</v>
          </cell>
          <cell r="P348" t="str">
            <v>trukat@turing.ac.uk</v>
          </cell>
          <cell r="Q348" t="str">
            <v>2017/18 Doctoral student</v>
          </cell>
          <cell r="R348" t="str">
            <v>STUDENT SERVICES</v>
          </cell>
        </row>
        <row r="349">
          <cell r="A349" t="e">
            <v>#N/A</v>
          </cell>
          <cell r="D349" t="str">
            <v xml:space="preserve">Chris </v>
          </cell>
          <cell r="E349" t="str">
            <v>Russell</v>
          </cell>
          <cell r="F349" t="e">
            <v>#N/A</v>
          </cell>
          <cell r="G349" t="e">
            <v>#N/A</v>
          </cell>
          <cell r="H349" t="e">
            <v>#N/A</v>
          </cell>
          <cell r="I349" t="e">
            <v>#N/A</v>
          </cell>
          <cell r="J349" t="e">
            <v>#N/A</v>
          </cell>
          <cell r="L349" t="str">
            <v>RES</v>
          </cell>
          <cell r="M349">
            <v>2120</v>
          </cell>
          <cell r="N349" t="str">
            <v>R-SIS-001</v>
          </cell>
          <cell r="O349" t="str">
            <v>RUSSELL CHRIS</v>
          </cell>
          <cell r="P349" t="str">
            <v>CRUSSELL@TURING.AC.UK</v>
          </cell>
          <cell r="Q349" t="str">
            <v>Research Fellow</v>
          </cell>
          <cell r="R349" t="str">
            <v>CERWONKA ALLAINE</v>
          </cell>
        </row>
        <row r="350">
          <cell r="A350" t="e">
            <v>#N/A</v>
          </cell>
          <cell r="D350" t="str">
            <v>Sotirios</v>
          </cell>
          <cell r="E350" t="str">
            <v>Sabanis</v>
          </cell>
          <cell r="F350" t="e">
            <v>#N/A</v>
          </cell>
          <cell r="G350" t="e">
            <v>#N/A</v>
          </cell>
          <cell r="H350" t="e">
            <v>#N/A</v>
          </cell>
          <cell r="I350" t="e">
            <v>#N/A</v>
          </cell>
          <cell r="J350" t="e">
            <v>#N/A</v>
          </cell>
          <cell r="L350" t="str">
            <v>RES</v>
          </cell>
          <cell r="M350">
            <v>2140</v>
          </cell>
          <cell r="N350" t="str">
            <v>R-SIS-001</v>
          </cell>
          <cell r="O350" t="str">
            <v>SABANIS SOTIRIOS</v>
          </cell>
          <cell r="P350" t="str">
            <v>SSABANIS@TURING.AC.UK</v>
          </cell>
          <cell r="Q350" t="str">
            <v>Turing Fellow</v>
          </cell>
          <cell r="R350" t="str">
            <v>COOK EMMA</v>
          </cell>
        </row>
        <row r="351">
          <cell r="A351" t="e">
            <v>#N/A</v>
          </cell>
          <cell r="D351" t="str">
            <v>Richard</v>
          </cell>
          <cell r="E351" t="str">
            <v>Samworth</v>
          </cell>
          <cell r="F351" t="e">
            <v>#N/A</v>
          </cell>
          <cell r="G351" t="e">
            <v>#N/A</v>
          </cell>
          <cell r="H351" t="e">
            <v>#N/A</v>
          </cell>
          <cell r="I351" t="e">
            <v>#N/A</v>
          </cell>
          <cell r="J351" t="e">
            <v>#N/A</v>
          </cell>
          <cell r="L351" t="str">
            <v>RES</v>
          </cell>
          <cell r="M351">
            <v>2140</v>
          </cell>
          <cell r="N351" t="str">
            <v>R-SIS-001</v>
          </cell>
          <cell r="O351" t="str">
            <v>SAMWORTH RICHARD</v>
          </cell>
          <cell r="P351" t="str">
            <v>RSAMWORTH@TURING.AC.UK</v>
          </cell>
          <cell r="Q351" t="str">
            <v>Turing Fellow</v>
          </cell>
          <cell r="R351" t="str">
            <v>COOK EMMA</v>
          </cell>
        </row>
        <row r="352">
          <cell r="A352" t="e">
            <v>#N/A</v>
          </cell>
          <cell r="D352" t="str">
            <v>Amartya</v>
          </cell>
          <cell r="E352" t="str">
            <v>Sanyal</v>
          </cell>
          <cell r="F352" t="e">
            <v>#N/A</v>
          </cell>
          <cell r="G352" t="e">
            <v>#N/A</v>
          </cell>
          <cell r="H352" t="e">
            <v>#N/A</v>
          </cell>
          <cell r="I352" t="e">
            <v>#N/A</v>
          </cell>
          <cell r="J352" t="e">
            <v>#N/A</v>
          </cell>
          <cell r="L352" t="str">
            <v>RES</v>
          </cell>
          <cell r="M352">
            <v>2110</v>
          </cell>
          <cell r="N352" t="str">
            <v>R-SIS-002</v>
          </cell>
          <cell r="O352" t="str">
            <v>Amartya Sanyal</v>
          </cell>
          <cell r="P352" t="str">
            <v>asanyal@turing.ac.uk</v>
          </cell>
          <cell r="Q352" t="str">
            <v>2017/18 Doctoral student</v>
          </cell>
          <cell r="R352" t="str">
            <v>STUDENT SERVICES</v>
          </cell>
        </row>
        <row r="353">
          <cell r="A353" t="e">
            <v>#N/A</v>
          </cell>
          <cell r="D353" t="str">
            <v>Robert</v>
          </cell>
          <cell r="E353" t="str">
            <v>Scheichl</v>
          </cell>
          <cell r="F353" t="e">
            <v>#N/A</v>
          </cell>
          <cell r="G353" t="e">
            <v>#N/A</v>
          </cell>
          <cell r="H353" t="e">
            <v>#N/A</v>
          </cell>
          <cell r="I353" t="e">
            <v>#N/A</v>
          </cell>
          <cell r="J353" t="e">
            <v>#N/A</v>
          </cell>
          <cell r="L353" t="str">
            <v>RES</v>
          </cell>
          <cell r="M353">
            <v>2140</v>
          </cell>
          <cell r="N353" t="str">
            <v>R-SIS-001</v>
          </cell>
          <cell r="O353" t="str">
            <v>Robert Scheichl</v>
          </cell>
          <cell r="P353" t="str">
            <v>rscheichl@turing.ac.uk</v>
          </cell>
          <cell r="Q353" t="str">
            <v>Turing - Bath</v>
          </cell>
          <cell r="R353" t="str">
            <v>COOK EMMA</v>
          </cell>
        </row>
        <row r="354">
          <cell r="A354" t="e">
            <v>#N/A</v>
          </cell>
          <cell r="D354" t="str">
            <v>Carola</v>
          </cell>
          <cell r="E354" t="str">
            <v>Schonlieb</v>
          </cell>
          <cell r="F354" t="e">
            <v>#N/A</v>
          </cell>
          <cell r="G354" t="e">
            <v>#N/A</v>
          </cell>
          <cell r="H354" t="e">
            <v>#N/A</v>
          </cell>
          <cell r="I354" t="e">
            <v>#N/A</v>
          </cell>
          <cell r="J354" t="e">
            <v>#N/A</v>
          </cell>
          <cell r="L354" t="str">
            <v>RES</v>
          </cell>
          <cell r="M354">
            <v>2140</v>
          </cell>
          <cell r="N354" t="str">
            <v>R-SIS-001</v>
          </cell>
          <cell r="O354" t="str">
            <v>SCHONLIEB CAROLA</v>
          </cell>
          <cell r="P354" t="str">
            <v>CSCHONLIEB@TURING.AC.UK</v>
          </cell>
          <cell r="Q354" t="str">
            <v>Turing Fellow</v>
          </cell>
          <cell r="R354" t="str">
            <v>COOK EMMA</v>
          </cell>
        </row>
        <row r="355">
          <cell r="A355" t="e">
            <v>#N/A</v>
          </cell>
          <cell r="D355" t="str">
            <v>Odysseas</v>
          </cell>
          <cell r="E355" t="str">
            <v>Sclavounis</v>
          </cell>
          <cell r="F355" t="e">
            <v>#N/A</v>
          </cell>
          <cell r="G355" t="e">
            <v>#N/A</v>
          </cell>
          <cell r="H355" t="e">
            <v>#N/A</v>
          </cell>
          <cell r="I355" t="e">
            <v>#N/A</v>
          </cell>
          <cell r="J355" t="e">
            <v>#N/A</v>
          </cell>
          <cell r="L355" t="str">
            <v>RES</v>
          </cell>
          <cell r="M355">
            <v>2110</v>
          </cell>
          <cell r="N355" t="str">
            <v>R-SIS-002</v>
          </cell>
          <cell r="O355" t="str">
            <v>SCLAVOUNIS ODYSSEAS</v>
          </cell>
          <cell r="P355" t="str">
            <v>OSCLAVOUNIS@TURING.AC.UK</v>
          </cell>
          <cell r="Q355" t="str">
            <v>2016/17 Doctoral Students</v>
          </cell>
          <cell r="R355" t="str">
            <v>STUDENT SERVICES</v>
          </cell>
        </row>
        <row r="356">
          <cell r="A356" t="e">
            <v>#N/A</v>
          </cell>
          <cell r="D356" t="str">
            <v>Dino</v>
          </cell>
          <cell r="E356" t="str">
            <v>Sejdinovic</v>
          </cell>
          <cell r="F356" t="e">
            <v>#N/A</v>
          </cell>
          <cell r="G356" t="e">
            <v>#N/A</v>
          </cell>
          <cell r="H356" t="e">
            <v>#N/A</v>
          </cell>
          <cell r="I356" t="e">
            <v>#N/A</v>
          </cell>
          <cell r="J356" t="e">
            <v>#N/A</v>
          </cell>
          <cell r="L356" t="str">
            <v>RES</v>
          </cell>
          <cell r="M356">
            <v>2140</v>
          </cell>
          <cell r="N356" t="str">
            <v>R-SIS-001</v>
          </cell>
          <cell r="O356" t="str">
            <v>SEJDINOVIC DINO</v>
          </cell>
          <cell r="P356" t="str">
            <v>DSEJDINOVIC@TURING.AC.UK</v>
          </cell>
          <cell r="Q356" t="str">
            <v>Turing Fellow</v>
          </cell>
          <cell r="R356" t="str">
            <v>COOK EMMA</v>
          </cell>
        </row>
        <row r="357">
          <cell r="A357" t="e">
            <v>#N/A</v>
          </cell>
          <cell r="D357" t="str">
            <v>Rajen</v>
          </cell>
          <cell r="E357" t="str">
            <v>Shah</v>
          </cell>
          <cell r="F357" t="e">
            <v>#N/A</v>
          </cell>
          <cell r="G357" t="e">
            <v>#N/A</v>
          </cell>
          <cell r="H357" t="e">
            <v>#N/A</v>
          </cell>
          <cell r="I357" t="e">
            <v>#N/A</v>
          </cell>
          <cell r="J357" t="e">
            <v>#N/A</v>
          </cell>
          <cell r="L357" t="str">
            <v>RES</v>
          </cell>
          <cell r="M357">
            <v>2140</v>
          </cell>
          <cell r="N357" t="str">
            <v>R-SIS-001</v>
          </cell>
          <cell r="O357" t="str">
            <v>SHAH RAJEN</v>
          </cell>
          <cell r="P357" t="str">
            <v>RSHAH@TURING.AC.UK</v>
          </cell>
          <cell r="Q357" t="str">
            <v>Turing Fellow</v>
          </cell>
          <cell r="R357" t="str">
            <v>COOK EMMA</v>
          </cell>
        </row>
        <row r="358">
          <cell r="A358" t="e">
            <v>#N/A</v>
          </cell>
          <cell r="D358" t="str">
            <v>Alex</v>
          </cell>
          <cell r="E358" t="str">
            <v xml:space="preserve">Shestopaloff </v>
          </cell>
          <cell r="F358" t="e">
            <v>#N/A</v>
          </cell>
          <cell r="G358" t="e">
            <v>#N/A</v>
          </cell>
          <cell r="H358" t="e">
            <v>#N/A</v>
          </cell>
          <cell r="I358" t="e">
            <v>#N/A</v>
          </cell>
          <cell r="J358" t="e">
            <v>#N/A</v>
          </cell>
          <cell r="L358" t="str">
            <v>RES</v>
          </cell>
          <cell r="M358">
            <v>2120</v>
          </cell>
          <cell r="N358" t="str">
            <v>R-SIS-001</v>
          </cell>
          <cell r="O358" t="str">
            <v xml:space="preserve">Alex Shestopaloff </v>
          </cell>
          <cell r="P358" t="str">
            <v>ashestopaloff@turing.ac.uk</v>
          </cell>
          <cell r="Q358" t="str">
            <v>Research Fellow - Edinburgh</v>
          </cell>
          <cell r="R358" t="str">
            <v>CERWONKA ALLAINE</v>
          </cell>
        </row>
        <row r="359">
          <cell r="A359" t="e">
            <v>#N/A</v>
          </cell>
          <cell r="D359" t="str">
            <v>Ricardo</v>
          </cell>
          <cell r="E359" t="str">
            <v>Silva</v>
          </cell>
          <cell r="F359" t="e">
            <v>#N/A</v>
          </cell>
          <cell r="G359" t="e">
            <v>#N/A</v>
          </cell>
          <cell r="H359" t="e">
            <v>#N/A</v>
          </cell>
          <cell r="I359" t="e">
            <v>#N/A</v>
          </cell>
          <cell r="J359" t="e">
            <v>#N/A</v>
          </cell>
          <cell r="L359" t="str">
            <v>RES</v>
          </cell>
          <cell r="M359">
            <v>2140</v>
          </cell>
          <cell r="N359" t="str">
            <v>R-SIS-001</v>
          </cell>
          <cell r="O359" t="str">
            <v>SILVA RICARDO</v>
          </cell>
          <cell r="P359" t="str">
            <v>RSILVA@TURING.AC.UK</v>
          </cell>
          <cell r="Q359" t="str">
            <v>Turing Fellow</v>
          </cell>
          <cell r="R359" t="str">
            <v>COOK EMMA</v>
          </cell>
        </row>
        <row r="360">
          <cell r="A360" t="e">
            <v>#N/A</v>
          </cell>
          <cell r="D360" t="str">
            <v>Sumeetpal</v>
          </cell>
          <cell r="E360" t="str">
            <v>Singh</v>
          </cell>
          <cell r="F360" t="e">
            <v>#N/A</v>
          </cell>
          <cell r="G360" t="e">
            <v>#N/A</v>
          </cell>
          <cell r="H360" t="e">
            <v>#N/A</v>
          </cell>
          <cell r="I360" t="e">
            <v>#N/A</v>
          </cell>
          <cell r="J360" t="e">
            <v>#N/A</v>
          </cell>
          <cell r="L360" t="str">
            <v>RES</v>
          </cell>
          <cell r="M360">
            <v>2140</v>
          </cell>
          <cell r="N360" t="str">
            <v>R-SIS-001</v>
          </cell>
          <cell r="O360" t="str">
            <v>SINGH SUMEETPAL</v>
          </cell>
          <cell r="P360" t="str">
            <v>SSINGH@TURING.AC.UK</v>
          </cell>
          <cell r="Q360" t="str">
            <v>Turing Fellow</v>
          </cell>
          <cell r="R360" t="str">
            <v>COOK EMMA</v>
          </cell>
        </row>
        <row r="361">
          <cell r="A361" t="e">
            <v>#N/A</v>
          </cell>
          <cell r="D361" t="str">
            <v>Jim</v>
          </cell>
          <cell r="E361" t="str">
            <v>Smith</v>
          </cell>
          <cell r="F361" t="e">
            <v>#N/A</v>
          </cell>
          <cell r="G361" t="e">
            <v>#N/A</v>
          </cell>
          <cell r="H361" t="e">
            <v>#N/A</v>
          </cell>
          <cell r="I361" t="e">
            <v>#N/A</v>
          </cell>
          <cell r="J361" t="e">
            <v>#N/A</v>
          </cell>
          <cell r="L361" t="str">
            <v>RES</v>
          </cell>
          <cell r="M361">
            <v>2140</v>
          </cell>
          <cell r="N361" t="str">
            <v>R-SIS-001</v>
          </cell>
          <cell r="O361" t="str">
            <v>SMITH JIM</v>
          </cell>
          <cell r="P361" t="str">
            <v>JSMITH@TURING.AC.UK</v>
          </cell>
          <cell r="Q361" t="str">
            <v>Turing Fellow</v>
          </cell>
          <cell r="R361" t="str">
            <v>COOK EMMA</v>
          </cell>
        </row>
        <row r="362">
          <cell r="A362" t="e">
            <v>#N/A</v>
          </cell>
          <cell r="D362" t="str">
            <v>Phillip</v>
          </cell>
          <cell r="E362" t="str">
            <v>Stanley Marbell</v>
          </cell>
          <cell r="F362" t="e">
            <v>#N/A</v>
          </cell>
          <cell r="G362" t="e">
            <v>#N/A</v>
          </cell>
          <cell r="H362" t="e">
            <v>#N/A</v>
          </cell>
          <cell r="I362" t="e">
            <v>#N/A</v>
          </cell>
          <cell r="J362" t="e">
            <v>#N/A</v>
          </cell>
          <cell r="L362" t="str">
            <v>RES</v>
          </cell>
          <cell r="M362">
            <v>2140</v>
          </cell>
          <cell r="N362" t="str">
            <v>R-SIS-001</v>
          </cell>
          <cell r="O362" t="str">
            <v xml:space="preserve">Phillip Stanley Marbell </v>
          </cell>
          <cell r="P362" t="str">
            <v>pmarbell@turing.ac.uk</v>
          </cell>
          <cell r="Q362" t="str">
            <v>Turing Fellow - Cambridge</v>
          </cell>
          <cell r="R362" t="str">
            <v>COOK EMMA</v>
          </cell>
        </row>
        <row r="363">
          <cell r="A363" t="e">
            <v>#N/A</v>
          </cell>
          <cell r="D363" t="str">
            <v xml:space="preserve">Mark </v>
          </cell>
          <cell r="E363" t="str">
            <v>Steedman</v>
          </cell>
          <cell r="F363" t="e">
            <v>#N/A</v>
          </cell>
          <cell r="G363" t="e">
            <v>#N/A</v>
          </cell>
          <cell r="H363" t="e">
            <v>#N/A</v>
          </cell>
          <cell r="I363" t="e">
            <v>#N/A</v>
          </cell>
          <cell r="J363" t="e">
            <v>#N/A</v>
          </cell>
          <cell r="L363" t="str">
            <v>RES</v>
          </cell>
          <cell r="M363">
            <v>2140</v>
          </cell>
          <cell r="N363" t="str">
            <v>R-SIS-001</v>
          </cell>
          <cell r="O363" t="str">
            <v xml:space="preserve">Mark Steedman </v>
          </cell>
          <cell r="P363" t="str">
            <v>msteedman@turing.ac.uk</v>
          </cell>
          <cell r="Q363" t="str">
            <v>Turing Fellow - Edinburgh</v>
          </cell>
          <cell r="R363" t="str">
            <v>COOK EMMA</v>
          </cell>
        </row>
        <row r="364">
          <cell r="A364" t="e">
            <v>#N/A</v>
          </cell>
          <cell r="D364" t="str">
            <v xml:space="preserve">Victoria </v>
          </cell>
          <cell r="E364" t="str">
            <v>Stephenson</v>
          </cell>
          <cell r="F364" t="e">
            <v>#N/A</v>
          </cell>
          <cell r="G364" t="e">
            <v>#N/A</v>
          </cell>
          <cell r="H364" t="e">
            <v>#N/A</v>
          </cell>
          <cell r="I364" t="e">
            <v>#N/A</v>
          </cell>
          <cell r="J364" t="e">
            <v>#N/A</v>
          </cell>
          <cell r="L364" t="str">
            <v xml:space="preserve">RES </v>
          </cell>
          <cell r="M364">
            <v>2000</v>
          </cell>
          <cell r="N364" t="str">
            <v>R-LRF-GLS</v>
          </cell>
          <cell r="O364" t="str">
            <v xml:space="preserve">Victoria Stephenson </v>
          </cell>
          <cell r="P364" t="str">
            <v>victoria.stephenson.12@ucl.ac.uk</v>
          </cell>
          <cell r="Q364" t="str">
            <v xml:space="preserve">LRF </v>
          </cell>
          <cell r="R364" t="str">
            <v xml:space="preserve">GREY DARREN </v>
          </cell>
        </row>
        <row r="365">
          <cell r="A365" t="e">
            <v>#N/A</v>
          </cell>
          <cell r="D365" t="str">
            <v xml:space="preserve">Lewin </v>
          </cell>
          <cell r="E365" t="str">
            <v>Strauss</v>
          </cell>
          <cell r="F365" t="e">
            <v>#N/A</v>
          </cell>
          <cell r="G365" t="e">
            <v>#N/A</v>
          </cell>
          <cell r="H365" t="e">
            <v>#N/A</v>
          </cell>
          <cell r="I365" t="e">
            <v>#N/A</v>
          </cell>
          <cell r="J365" t="e">
            <v>#N/A</v>
          </cell>
          <cell r="L365" t="str">
            <v>RES</v>
          </cell>
          <cell r="M365">
            <v>2110</v>
          </cell>
          <cell r="N365" t="str">
            <v>R-SIS-002</v>
          </cell>
          <cell r="O365" t="str">
            <v>Lewin  Strauss</v>
          </cell>
          <cell r="P365" t="str">
            <v>lstrauss@turing.ac.uk</v>
          </cell>
          <cell r="Q365" t="str">
            <v>2017/18 Doctoral student</v>
          </cell>
          <cell r="R365" t="str">
            <v>STUDENT SERVICES</v>
          </cell>
        </row>
        <row r="366">
          <cell r="A366" t="e">
            <v>#N/A</v>
          </cell>
          <cell r="D366" t="str">
            <v>Marek</v>
          </cell>
          <cell r="E366" t="str">
            <v xml:space="preserve">Strelec </v>
          </cell>
          <cell r="F366" t="e">
            <v>#N/A</v>
          </cell>
          <cell r="G366" t="e">
            <v>#N/A</v>
          </cell>
          <cell r="H366" t="e">
            <v>#N/A</v>
          </cell>
          <cell r="I366" t="e">
            <v>#N/A</v>
          </cell>
          <cell r="J366" t="e">
            <v>#N/A</v>
          </cell>
          <cell r="L366" t="str">
            <v>RES</v>
          </cell>
          <cell r="M366">
            <v>2110</v>
          </cell>
          <cell r="N366" t="str">
            <v xml:space="preserve">R-SIS-003 </v>
          </cell>
          <cell r="O366" t="str">
            <v xml:space="preserve">Marek Strelec </v>
          </cell>
          <cell r="P366" t="str">
            <v>mstrelec@turing.ac.uk</v>
          </cell>
          <cell r="Q366" t="str">
            <v>Visiting Researcher</v>
          </cell>
          <cell r="R366" t="str">
            <v>CERWONKA ALLAINE</v>
          </cell>
        </row>
        <row r="367">
          <cell r="A367" t="e">
            <v>#N/A</v>
          </cell>
          <cell r="D367" t="str">
            <v xml:space="preserve">John </v>
          </cell>
          <cell r="E367" t="str">
            <v xml:space="preserve">Suckling </v>
          </cell>
          <cell r="F367" t="e">
            <v>#N/A</v>
          </cell>
          <cell r="G367" t="e">
            <v>#N/A</v>
          </cell>
          <cell r="H367" t="e">
            <v>#N/A</v>
          </cell>
          <cell r="I367" t="e">
            <v>#N/A</v>
          </cell>
          <cell r="J367" t="e">
            <v>#N/A</v>
          </cell>
          <cell r="L367" t="str">
            <v>RES</v>
          </cell>
          <cell r="M367">
            <v>2140</v>
          </cell>
          <cell r="N367" t="str">
            <v>R-SIS-001</v>
          </cell>
          <cell r="O367" t="str">
            <v xml:space="preserve">John Suckling </v>
          </cell>
          <cell r="P367" t="str">
            <v>jsuckling@turing.ac.uk</v>
          </cell>
          <cell r="Q367" t="str">
            <v xml:space="preserve">Turing Fellow - Cambridge </v>
          </cell>
          <cell r="R367" t="str">
            <v>COOK EMMA</v>
          </cell>
        </row>
        <row r="368">
          <cell r="A368" t="e">
            <v>#N/A</v>
          </cell>
          <cell r="D368" t="str">
            <v>Charles</v>
          </cell>
          <cell r="E368" t="str">
            <v>Sutton</v>
          </cell>
          <cell r="F368" t="e">
            <v>#N/A</v>
          </cell>
          <cell r="G368" t="e">
            <v>#N/A</v>
          </cell>
          <cell r="H368" t="e">
            <v>#N/A</v>
          </cell>
          <cell r="I368" t="e">
            <v>#N/A</v>
          </cell>
          <cell r="J368" t="e">
            <v>#N/A</v>
          </cell>
          <cell r="L368" t="str">
            <v>RES</v>
          </cell>
          <cell r="M368">
            <v>2140</v>
          </cell>
          <cell r="N368" t="str">
            <v>R-SIS-001</v>
          </cell>
          <cell r="O368" t="str">
            <v>SUTTON CHARLES</v>
          </cell>
          <cell r="P368" t="str">
            <v>CSUTTON@TURING.AC.UK</v>
          </cell>
          <cell r="Q368" t="str">
            <v>Turing Fellow</v>
          </cell>
          <cell r="R368" t="str">
            <v>COOK EMMA</v>
          </cell>
        </row>
        <row r="369">
          <cell r="A369" t="e">
            <v>#N/A</v>
          </cell>
          <cell r="D369" t="str">
            <v>Lukasz</v>
          </cell>
          <cell r="E369" t="str">
            <v>Szpruch</v>
          </cell>
          <cell r="F369" t="e">
            <v>#N/A</v>
          </cell>
          <cell r="G369" t="e">
            <v>#N/A</v>
          </cell>
          <cell r="H369" t="e">
            <v>#N/A</v>
          </cell>
          <cell r="I369" t="e">
            <v>#N/A</v>
          </cell>
          <cell r="J369" t="e">
            <v>#N/A</v>
          </cell>
          <cell r="L369" t="str">
            <v>RES</v>
          </cell>
          <cell r="M369">
            <v>2140</v>
          </cell>
          <cell r="N369" t="str">
            <v>R-SIS-001</v>
          </cell>
          <cell r="O369" t="str">
            <v>SZPRUCH LUKASZ</v>
          </cell>
          <cell r="P369" t="str">
            <v>LSZPRUCH@TURING.AC.UK</v>
          </cell>
          <cell r="Q369" t="str">
            <v>Turing Fellow</v>
          </cell>
          <cell r="R369" t="str">
            <v>COOK EMMA</v>
          </cell>
        </row>
        <row r="370">
          <cell r="A370" t="e">
            <v>#N/A</v>
          </cell>
          <cell r="D370" t="str">
            <v>Mariarosaria</v>
          </cell>
          <cell r="E370" t="str">
            <v>Taddeo</v>
          </cell>
          <cell r="F370" t="e">
            <v>#N/A</v>
          </cell>
          <cell r="G370" t="e">
            <v>#N/A</v>
          </cell>
          <cell r="H370" t="e">
            <v>#N/A</v>
          </cell>
          <cell r="I370" t="e">
            <v>#N/A</v>
          </cell>
          <cell r="J370" t="e">
            <v>#N/A</v>
          </cell>
          <cell r="L370" t="str">
            <v>RES</v>
          </cell>
          <cell r="M370">
            <v>2140</v>
          </cell>
          <cell r="N370" t="str">
            <v>R-SIS-001</v>
          </cell>
          <cell r="O370" t="str">
            <v>TADDEO MARIAROSARIA</v>
          </cell>
          <cell r="P370" t="str">
            <v>MTADDEO@TURING.AC.UK</v>
          </cell>
          <cell r="Q370" t="str">
            <v>Turing Fellow</v>
          </cell>
          <cell r="R370" t="str">
            <v>COOK EMMA</v>
          </cell>
        </row>
        <row r="371">
          <cell r="A371" t="e">
            <v>#N/A</v>
          </cell>
          <cell r="D371" t="str">
            <v>Jared</v>
          </cell>
          <cell r="E371" t="str">
            <v>Tanner</v>
          </cell>
          <cell r="F371" t="e">
            <v>#N/A</v>
          </cell>
          <cell r="G371" t="e">
            <v>#N/A</v>
          </cell>
          <cell r="H371" t="e">
            <v>#N/A</v>
          </cell>
          <cell r="I371" t="e">
            <v>#N/A</v>
          </cell>
          <cell r="J371" t="e">
            <v>#N/A</v>
          </cell>
          <cell r="L371" t="str">
            <v>CEO</v>
          </cell>
          <cell r="M371">
            <v>3000</v>
          </cell>
          <cell r="N371" t="str">
            <v>R-SIS-001</v>
          </cell>
          <cell r="O371" t="str">
            <v>TANNER JARED</v>
          </cell>
          <cell r="P371" t="str">
            <v>JTANNER@TURING.AC.UK</v>
          </cell>
          <cell r="Q371" t="str">
            <v>ULD</v>
          </cell>
          <cell r="R371" t="str">
            <v>ATKINS JONATHAN</v>
          </cell>
        </row>
        <row r="372">
          <cell r="A372" t="e">
            <v>#N/A</v>
          </cell>
          <cell r="D372" t="str">
            <v>Aretha</v>
          </cell>
          <cell r="E372" t="str">
            <v>Teckentrup</v>
          </cell>
          <cell r="F372" t="e">
            <v>#N/A</v>
          </cell>
          <cell r="G372" t="e">
            <v>#N/A</v>
          </cell>
          <cell r="H372" t="e">
            <v>#N/A</v>
          </cell>
          <cell r="I372" t="e">
            <v>#N/A</v>
          </cell>
          <cell r="J372" t="e">
            <v>#N/A</v>
          </cell>
          <cell r="L372" t="str">
            <v>RES</v>
          </cell>
          <cell r="M372">
            <v>2140</v>
          </cell>
          <cell r="N372" t="str">
            <v>R-SIS-001</v>
          </cell>
          <cell r="O372" t="str">
            <v>Aretha Teckentrup </v>
          </cell>
          <cell r="P372" t="str">
            <v>ATECKENTRUP@TURING.AC.UK</v>
          </cell>
          <cell r="Q372" t="str">
            <v xml:space="preserve">Research Fellows </v>
          </cell>
          <cell r="R372" t="str">
            <v>CERWONKA ALLAINE</v>
          </cell>
        </row>
        <row r="373">
          <cell r="A373" t="e">
            <v>#N/A</v>
          </cell>
          <cell r="D373" t="str">
            <v>Aretha</v>
          </cell>
          <cell r="E373" t="str">
            <v>Teckentrup</v>
          </cell>
          <cell r="F373" t="e">
            <v>#N/A</v>
          </cell>
          <cell r="G373" t="e">
            <v>#N/A</v>
          </cell>
          <cell r="H373" t="e">
            <v>#N/A</v>
          </cell>
          <cell r="I373" t="e">
            <v>#N/A</v>
          </cell>
          <cell r="J373" t="e">
            <v>#N/A</v>
          </cell>
          <cell r="L373" t="str">
            <v>RES</v>
          </cell>
          <cell r="M373">
            <v>2140</v>
          </cell>
          <cell r="N373" t="str">
            <v>R-SIS-001</v>
          </cell>
          <cell r="O373" t="str">
            <v>TECKENTRUP ARETHA</v>
          </cell>
          <cell r="P373" t="str">
            <v>ATECKENTRUP@TURING.AC.UK</v>
          </cell>
          <cell r="Q373" t="str">
            <v>Turing Fellow</v>
          </cell>
          <cell r="R373" t="str">
            <v>COOK EMMA</v>
          </cell>
        </row>
        <row r="374">
          <cell r="A374" t="e">
            <v>#N/A</v>
          </cell>
          <cell r="D374" t="str">
            <v>Yee Whye</v>
          </cell>
          <cell r="E374" t="str">
            <v>Teh</v>
          </cell>
          <cell r="F374" t="e">
            <v>#N/A</v>
          </cell>
          <cell r="G374" t="e">
            <v>#N/A</v>
          </cell>
          <cell r="H374" t="e">
            <v>#N/A</v>
          </cell>
          <cell r="I374" t="e">
            <v>#N/A</v>
          </cell>
          <cell r="J374" t="e">
            <v>#N/A</v>
          </cell>
          <cell r="L374" t="str">
            <v>RES</v>
          </cell>
          <cell r="M374">
            <v>2140</v>
          </cell>
          <cell r="N374" t="str">
            <v>R-SIS-001</v>
          </cell>
          <cell r="O374" t="str">
            <v xml:space="preserve">TEH YEE WHYE </v>
          </cell>
          <cell r="P374" t="str">
            <v>YTEH@TURING.AC.UK</v>
          </cell>
          <cell r="Q374" t="str">
            <v>Turing Fellow</v>
          </cell>
          <cell r="R374" t="str">
            <v>COOK EMMA</v>
          </cell>
        </row>
        <row r="375">
          <cell r="A375" t="e">
            <v>#N/A</v>
          </cell>
          <cell r="D375" t="str">
            <v>Ulrike</v>
          </cell>
          <cell r="E375" t="str">
            <v>Tillman</v>
          </cell>
          <cell r="F375" t="e">
            <v>#N/A</v>
          </cell>
          <cell r="G375" t="e">
            <v>#N/A</v>
          </cell>
          <cell r="H375" t="e">
            <v>#N/A</v>
          </cell>
          <cell r="I375" t="e">
            <v>#N/A</v>
          </cell>
          <cell r="J375" t="e">
            <v>#N/A</v>
          </cell>
          <cell r="L375" t="str">
            <v>RES</v>
          </cell>
          <cell r="M375">
            <v>2140</v>
          </cell>
          <cell r="N375" t="str">
            <v>R-SIS-001</v>
          </cell>
          <cell r="O375" t="str">
            <v>TILLMAN ULRIKE</v>
          </cell>
          <cell r="P375" t="str">
            <v>UTILLMANN@TURING.AC.UK</v>
          </cell>
          <cell r="Q375" t="str">
            <v>Turing Fellow</v>
          </cell>
          <cell r="R375" t="str">
            <v>COOK EMMA</v>
          </cell>
        </row>
        <row r="376">
          <cell r="A376" t="e">
            <v>#N/A</v>
          </cell>
          <cell r="D376" t="str">
            <v>Peter</v>
          </cell>
          <cell r="E376" t="str">
            <v>Triantafillou</v>
          </cell>
          <cell r="F376" t="e">
            <v>#N/A</v>
          </cell>
          <cell r="G376" t="e">
            <v>#N/A</v>
          </cell>
          <cell r="H376" t="e">
            <v>#N/A</v>
          </cell>
          <cell r="I376" t="e">
            <v>#N/A</v>
          </cell>
          <cell r="J376" t="e">
            <v>#N/A</v>
          </cell>
          <cell r="L376" t="str">
            <v>RES</v>
          </cell>
          <cell r="M376">
            <v>2140</v>
          </cell>
          <cell r="N376" t="str">
            <v>R-SIS-001</v>
          </cell>
          <cell r="O376" t="str">
            <v>Peter Triantafillou</v>
          </cell>
          <cell r="P376" t="str">
            <v>ptriantafillou@turing.ac.uk</v>
          </cell>
          <cell r="Q376" t="str">
            <v>Turing Fellow- Warwick</v>
          </cell>
          <cell r="R376" t="str">
            <v>COOK EMMA</v>
          </cell>
        </row>
        <row r="377">
          <cell r="A377" t="e">
            <v>#N/A</v>
          </cell>
          <cell r="D377" t="str">
            <v xml:space="preserve">Rebekah </v>
          </cell>
          <cell r="E377" t="str">
            <v>Tromble</v>
          </cell>
          <cell r="F377" t="e">
            <v>#N/A</v>
          </cell>
          <cell r="G377" t="e">
            <v>#N/A</v>
          </cell>
          <cell r="H377" t="e">
            <v>#N/A</v>
          </cell>
          <cell r="I377" t="e">
            <v>#N/A</v>
          </cell>
          <cell r="J377" t="e">
            <v>#N/A</v>
          </cell>
          <cell r="L377" t="str">
            <v>RES</v>
          </cell>
          <cell r="M377">
            <v>2150</v>
          </cell>
          <cell r="O377" t="str">
            <v xml:space="preserve">Rebekah Tromble </v>
          </cell>
          <cell r="P377" t="str">
            <v>r.k.tromble@fsw.leidenuniv.nl</v>
          </cell>
          <cell r="Q377" t="str">
            <v>Visiting Researcher</v>
          </cell>
          <cell r="R377" t="str">
            <v>MCGEE OONAGH</v>
          </cell>
        </row>
        <row r="378">
          <cell r="A378" t="e">
            <v>#N/A</v>
          </cell>
          <cell r="D378" t="str">
            <v>Sotirios</v>
          </cell>
          <cell r="E378" t="str">
            <v>Tsaftaris</v>
          </cell>
          <cell r="F378" t="e">
            <v>#N/A</v>
          </cell>
          <cell r="G378" t="e">
            <v>#N/A</v>
          </cell>
          <cell r="H378" t="e">
            <v>#N/A</v>
          </cell>
          <cell r="I378" t="e">
            <v>#N/A</v>
          </cell>
          <cell r="J378" t="e">
            <v>#N/A</v>
          </cell>
          <cell r="L378" t="str">
            <v>RES</v>
          </cell>
          <cell r="M378">
            <v>2140</v>
          </cell>
          <cell r="N378" t="str">
            <v>R-SIS-001</v>
          </cell>
          <cell r="O378" t="str">
            <v xml:space="preserve">Sotirios Tsaftaris </v>
          </cell>
          <cell r="P378" t="str">
            <v>stsaftaris@turing.ac.uk</v>
          </cell>
          <cell r="Q378" t="str">
            <v>Turing Fellow- Edinburgh</v>
          </cell>
          <cell r="R378" t="str">
            <v>COOK EMMA</v>
          </cell>
        </row>
        <row r="379">
          <cell r="A379" t="e">
            <v>#N/A</v>
          </cell>
          <cell r="D379" t="str">
            <v>Efi</v>
          </cell>
          <cell r="E379" t="str">
            <v>Tsamoura</v>
          </cell>
          <cell r="F379" t="e">
            <v>#N/A</v>
          </cell>
          <cell r="G379" t="e">
            <v>#N/A</v>
          </cell>
          <cell r="H379" t="e">
            <v>#N/A</v>
          </cell>
          <cell r="I379" t="e">
            <v>#N/A</v>
          </cell>
          <cell r="J379" t="e">
            <v>#N/A</v>
          </cell>
          <cell r="L379" t="str">
            <v>RES</v>
          </cell>
          <cell r="M379">
            <v>2120</v>
          </cell>
          <cell r="N379" t="str">
            <v>R-INT-001</v>
          </cell>
          <cell r="O379" t="str">
            <v>TSAMOURA EFI</v>
          </cell>
          <cell r="P379" t="str">
            <v>ETSAMOURA@TURING.AC.UK</v>
          </cell>
          <cell r="Q379" t="str">
            <v>Research Fellow</v>
          </cell>
          <cell r="R379" t="str">
            <v>CERWONKA ALLAINE</v>
          </cell>
        </row>
        <row r="380">
          <cell r="A380" t="e">
            <v>#N/A</v>
          </cell>
          <cell r="D380" t="str">
            <v>Hemant</v>
          </cell>
          <cell r="E380" t="str">
            <v xml:space="preserve">Tyagi </v>
          </cell>
          <cell r="F380" t="e">
            <v>#N/A</v>
          </cell>
          <cell r="G380" t="e">
            <v>#N/A</v>
          </cell>
          <cell r="H380" t="e">
            <v>#N/A</v>
          </cell>
          <cell r="I380" t="e">
            <v>#N/A</v>
          </cell>
          <cell r="J380" t="e">
            <v>#N/A</v>
          </cell>
          <cell r="L380" t="str">
            <v>RES</v>
          </cell>
          <cell r="M380">
            <v>2120</v>
          </cell>
          <cell r="N380" t="str">
            <v>R-SIS-001</v>
          </cell>
          <cell r="O380" t="str">
            <v>TYAGI HEMANT</v>
          </cell>
          <cell r="P380" t="str">
            <v>HTYAGI@TURING.AC.UK</v>
          </cell>
          <cell r="Q380" t="str">
            <v>Research Fellow</v>
          </cell>
          <cell r="R380" t="str">
            <v>CERWONKA ALLAINE</v>
          </cell>
        </row>
        <row r="381">
          <cell r="A381" t="e">
            <v>#N/A</v>
          </cell>
          <cell r="D381" t="str">
            <v>Emma</v>
          </cell>
          <cell r="E381" t="str">
            <v>Uprichard</v>
          </cell>
          <cell r="F381" t="e">
            <v>#N/A</v>
          </cell>
          <cell r="G381" t="e">
            <v>#N/A</v>
          </cell>
          <cell r="H381" t="e">
            <v>#N/A</v>
          </cell>
          <cell r="I381" t="e">
            <v>#N/A</v>
          </cell>
          <cell r="J381" t="e">
            <v>#N/A</v>
          </cell>
          <cell r="L381" t="str">
            <v>RES</v>
          </cell>
          <cell r="M381">
            <v>2140</v>
          </cell>
          <cell r="N381" t="str">
            <v>R-SIS-001</v>
          </cell>
          <cell r="O381" t="str">
            <v xml:space="preserve">Emma Uprichard </v>
          </cell>
          <cell r="P381" t="str">
            <v>euprichard@turing.ac.uk</v>
          </cell>
          <cell r="Q381" t="str">
            <v>Turing Fellow - Warwick</v>
          </cell>
          <cell r="R381" t="str">
            <v>CERWONKA ALLAINE</v>
          </cell>
        </row>
        <row r="382">
          <cell r="A382" t="e">
            <v>#N/A</v>
          </cell>
          <cell r="D382" t="str">
            <v>Julien</v>
          </cell>
          <cell r="E382" t="str">
            <v>Vaes</v>
          </cell>
          <cell r="F382" t="e">
            <v>#N/A</v>
          </cell>
          <cell r="G382" t="e">
            <v>#N/A</v>
          </cell>
          <cell r="H382" t="e">
            <v>#N/A</v>
          </cell>
          <cell r="I382" t="e">
            <v>#N/A</v>
          </cell>
          <cell r="J382" t="e">
            <v>#N/A</v>
          </cell>
          <cell r="L382" t="str">
            <v>RES</v>
          </cell>
          <cell r="M382">
            <v>2110</v>
          </cell>
          <cell r="N382" t="str">
            <v>R-SIS-002</v>
          </cell>
          <cell r="O382" t="str">
            <v>Julien Vaes</v>
          </cell>
          <cell r="P382" t="str">
            <v>jvaes@turing.ac.uk</v>
          </cell>
          <cell r="Q382" t="str">
            <v>2017/18 Doctoral student</v>
          </cell>
          <cell r="R382" t="str">
            <v>STUDENT SERVICES</v>
          </cell>
        </row>
        <row r="383">
          <cell r="A383" t="e">
            <v>#N/A</v>
          </cell>
          <cell r="D383" t="str">
            <v>Catalina</v>
          </cell>
          <cell r="E383" t="str">
            <v>Vallejos</v>
          </cell>
          <cell r="F383" t="e">
            <v>#N/A</v>
          </cell>
          <cell r="G383" t="e">
            <v>#N/A</v>
          </cell>
          <cell r="H383" t="e">
            <v>#N/A</v>
          </cell>
          <cell r="I383" t="e">
            <v>#N/A</v>
          </cell>
          <cell r="J383" t="e">
            <v>#N/A</v>
          </cell>
          <cell r="L383" t="str">
            <v>RES</v>
          </cell>
          <cell r="M383">
            <v>2120</v>
          </cell>
          <cell r="N383" t="str">
            <v>R-SIS-001</v>
          </cell>
          <cell r="O383" t="str">
            <v>VALLEJOS CATALINA</v>
          </cell>
          <cell r="P383" t="str">
            <v>CVALLEJOS@TURING.AC.UK</v>
          </cell>
          <cell r="Q383" t="str">
            <v>Research Fellow</v>
          </cell>
          <cell r="R383" t="str">
            <v>CERWONKA ALLAINE</v>
          </cell>
        </row>
        <row r="384">
          <cell r="A384" t="e">
            <v>#N/A</v>
          </cell>
          <cell r="D384" t="str">
            <v>Lucy</v>
          </cell>
          <cell r="E384" t="str">
            <v>Van de Wiel</v>
          </cell>
          <cell r="F384" t="e">
            <v>#N/A</v>
          </cell>
          <cell r="G384" t="e">
            <v>#N/A</v>
          </cell>
          <cell r="H384" t="e">
            <v>#N/A</v>
          </cell>
          <cell r="I384" t="e">
            <v>#N/A</v>
          </cell>
          <cell r="J384" t="e">
            <v>#N/A</v>
          </cell>
          <cell r="L384" t="str">
            <v>RES</v>
          </cell>
          <cell r="M384">
            <v>2140</v>
          </cell>
          <cell r="N384" t="str">
            <v>R-SIS-001</v>
          </cell>
          <cell r="O384" t="str">
            <v>Lucy Van de Wiel</v>
          </cell>
          <cell r="P384" t="str">
            <v>lvandewiel@turing.ac.uk</v>
          </cell>
          <cell r="Q384" t="str">
            <v>Turing Fellow- Cambridge</v>
          </cell>
          <cell r="R384" t="str">
            <v>COOK EMMA</v>
          </cell>
        </row>
        <row r="385">
          <cell r="A385" t="e">
            <v>#N/A</v>
          </cell>
          <cell r="D385" t="str">
            <v>Mihaela</v>
          </cell>
          <cell r="E385" t="str">
            <v xml:space="preserve">van der Schaar </v>
          </cell>
          <cell r="F385" t="e">
            <v>#N/A</v>
          </cell>
          <cell r="G385" t="e">
            <v>#N/A</v>
          </cell>
          <cell r="H385" t="e">
            <v>#N/A</v>
          </cell>
          <cell r="I385" t="e">
            <v>#N/A</v>
          </cell>
          <cell r="J385" t="e">
            <v>#N/A</v>
          </cell>
          <cell r="L385" t="str">
            <v>RES</v>
          </cell>
          <cell r="M385">
            <v>2140</v>
          </cell>
          <cell r="N385" t="str">
            <v>R-SIS-001</v>
          </cell>
          <cell r="O385" t="str">
            <v xml:space="preserve">SCHAAR VAN DER MIHAELA </v>
          </cell>
          <cell r="P385" t="str">
            <v>MSCHAAR@TURING.AC.UK</v>
          </cell>
          <cell r="Q385" t="str">
            <v>Turing Fellow</v>
          </cell>
          <cell r="R385" t="str">
            <v>COOK EMMA</v>
          </cell>
        </row>
        <row r="386">
          <cell r="A386" t="e">
            <v>#N/A</v>
          </cell>
          <cell r="D386" t="str">
            <v>Harry</v>
          </cell>
          <cell r="E386" t="str">
            <v>Van der Weijde</v>
          </cell>
          <cell r="F386" t="e">
            <v>#N/A</v>
          </cell>
          <cell r="G386" t="e">
            <v>#N/A</v>
          </cell>
          <cell r="H386" t="e">
            <v>#N/A</v>
          </cell>
          <cell r="I386" t="e">
            <v>#N/A</v>
          </cell>
          <cell r="J386" t="e">
            <v>#N/A</v>
          </cell>
          <cell r="L386" t="str">
            <v>RES</v>
          </cell>
          <cell r="M386">
            <v>2140</v>
          </cell>
          <cell r="N386" t="str">
            <v>R-SIS-001</v>
          </cell>
          <cell r="O386" t="str">
            <v>Dr Harry Van der Weijde</v>
          </cell>
          <cell r="P386" t="str">
            <v>hvanderweijde@turing.ac.uk</v>
          </cell>
          <cell r="Q386" t="str">
            <v>Turing Fellow - Edinburgh</v>
          </cell>
          <cell r="R386" t="str">
            <v>CERWONKA ALLAINE</v>
          </cell>
        </row>
        <row r="387">
          <cell r="A387" t="e">
            <v>#N/A</v>
          </cell>
          <cell r="D387" t="str">
            <v>Bertram</v>
          </cell>
          <cell r="E387" t="str">
            <v>Vidgen</v>
          </cell>
          <cell r="F387" t="e">
            <v>#N/A</v>
          </cell>
          <cell r="G387" t="e">
            <v>#N/A</v>
          </cell>
          <cell r="H387" t="e">
            <v>#N/A</v>
          </cell>
          <cell r="I387" t="e">
            <v>#N/A</v>
          </cell>
          <cell r="J387" t="e">
            <v>#N/A</v>
          </cell>
          <cell r="L387" t="str">
            <v>RES</v>
          </cell>
          <cell r="M387">
            <v>2110</v>
          </cell>
          <cell r="N387" t="str">
            <v>R-SIS-002</v>
          </cell>
          <cell r="O387" t="str">
            <v>Bertram Vidgen</v>
          </cell>
          <cell r="P387" t="str">
            <v>bvidgen@turing.ac.uk</v>
          </cell>
          <cell r="Q387" t="str">
            <v>2017/18 Doctoral student</v>
          </cell>
          <cell r="R387" t="str">
            <v>STUDENT SERVICES</v>
          </cell>
        </row>
        <row r="388">
          <cell r="A388" t="e">
            <v>#N/A</v>
          </cell>
          <cell r="D388" t="str">
            <v xml:space="preserve">Neil </v>
          </cell>
          <cell r="E388" t="str">
            <v>Viner</v>
          </cell>
          <cell r="F388" t="e">
            <v>#N/A</v>
          </cell>
          <cell r="G388" t="e">
            <v>#N/A</v>
          </cell>
          <cell r="H388" t="e">
            <v>#N/A</v>
          </cell>
          <cell r="I388" t="e">
            <v>#N/A</v>
          </cell>
          <cell r="J388" t="e">
            <v>#N/A</v>
          </cell>
          <cell r="L388" t="str">
            <v>CEO</v>
          </cell>
          <cell r="M388">
            <v>3000</v>
          </cell>
          <cell r="N388" t="str">
            <v>U-ATI-001</v>
          </cell>
          <cell r="O388" t="str">
            <v>Neil Viner</v>
          </cell>
          <cell r="P388" t="str">
            <v>NVINER@TURING.AC.UK</v>
          </cell>
          <cell r="Q388" t="str">
            <v>Board</v>
          </cell>
          <cell r="R388" t="str">
            <v>COVINGTON HOWARD</v>
          </cell>
        </row>
        <row r="389">
          <cell r="A389" t="e">
            <v>#N/A</v>
          </cell>
          <cell r="D389" t="str">
            <v>Kathleen</v>
          </cell>
          <cell r="E389" t="str">
            <v>Vogel</v>
          </cell>
          <cell r="F389" t="e">
            <v>#N/A</v>
          </cell>
          <cell r="G389" t="e">
            <v>#N/A</v>
          </cell>
          <cell r="H389" t="e">
            <v>#N/A</v>
          </cell>
          <cell r="I389" t="e">
            <v>#N/A</v>
          </cell>
          <cell r="J389" t="e">
            <v>#N/A</v>
          </cell>
          <cell r="L389" t="str">
            <v>RES</v>
          </cell>
          <cell r="M389">
            <v>2150</v>
          </cell>
          <cell r="N389" t="str">
            <v>R-RUT-001</v>
          </cell>
          <cell r="O389" t="str">
            <v>Kathleen Vogel</v>
          </cell>
          <cell r="P389" t="str">
            <v>kvogel@turing.ac.uk</v>
          </cell>
          <cell r="Q389" t="str">
            <v>Rutherford Fellow</v>
          </cell>
          <cell r="R389" t="str">
            <v>MCGEE OONAGH</v>
          </cell>
        </row>
        <row r="390">
          <cell r="A390" t="e">
            <v>#N/A</v>
          </cell>
          <cell r="D390" t="str">
            <v xml:space="preserve">Sebastian    </v>
          </cell>
          <cell r="E390" t="str">
            <v>Vollmer</v>
          </cell>
          <cell r="F390" t="e">
            <v>#N/A</v>
          </cell>
          <cell r="G390" t="e">
            <v>#N/A</v>
          </cell>
          <cell r="H390" t="e">
            <v>#N/A</v>
          </cell>
          <cell r="I390" t="e">
            <v>#N/A</v>
          </cell>
          <cell r="J390" t="e">
            <v>#N/A</v>
          </cell>
          <cell r="L390" t="str">
            <v>RES</v>
          </cell>
          <cell r="M390">
            <v>2140</v>
          </cell>
          <cell r="N390" t="str">
            <v>R-SIS-001</v>
          </cell>
          <cell r="O390" t="str">
            <v>VOLLMER SEBASTIAN</v>
          </cell>
          <cell r="P390" t="str">
            <v>SVOLLMER@TURING.AC.UK</v>
          </cell>
          <cell r="Q390" t="str">
            <v>Turing Fellow</v>
          </cell>
          <cell r="R390" t="str">
            <v>COOK EMMA</v>
          </cell>
        </row>
        <row r="391">
          <cell r="A391" t="e">
            <v>#N/A</v>
          </cell>
          <cell r="D391" t="str">
            <v>Sara</v>
          </cell>
          <cell r="E391" t="str">
            <v>Votta</v>
          </cell>
          <cell r="F391" t="e">
            <v>#N/A</v>
          </cell>
          <cell r="G391" t="e">
            <v>#N/A</v>
          </cell>
          <cell r="H391" t="e">
            <v>#N/A</v>
          </cell>
          <cell r="I391" t="e">
            <v>#N/A</v>
          </cell>
          <cell r="J391" t="e">
            <v>#N/A</v>
          </cell>
          <cell r="L391" t="str">
            <v>RES</v>
          </cell>
          <cell r="M391">
            <v>2000</v>
          </cell>
          <cell r="N391" t="str">
            <v>R-SCO-001</v>
          </cell>
          <cell r="O391" t="str">
            <v>Sara Votta</v>
          </cell>
          <cell r="P391" t="str">
            <v>svotta@turing.ac.uk</v>
          </cell>
          <cell r="Q391" t="str">
            <v xml:space="preserve">Client Development Manager </v>
          </cell>
          <cell r="R391" t="str">
            <v>JOHN MURRAY</v>
          </cell>
        </row>
        <row r="392">
          <cell r="A392" t="e">
            <v>#N/A</v>
          </cell>
          <cell r="D392" t="str">
            <v>Sandra</v>
          </cell>
          <cell r="E392" t="str">
            <v>Wachter</v>
          </cell>
          <cell r="F392" t="e">
            <v>#N/A</v>
          </cell>
          <cell r="G392" t="e">
            <v>#N/A</v>
          </cell>
          <cell r="H392" t="e">
            <v>#N/A</v>
          </cell>
          <cell r="I392" t="e">
            <v>#N/A</v>
          </cell>
          <cell r="J392" t="e">
            <v>#N/A</v>
          </cell>
          <cell r="L392" t="str">
            <v>RES</v>
          </cell>
          <cell r="M392">
            <v>2120</v>
          </cell>
          <cell r="N392" t="str">
            <v>R-SIS-003</v>
          </cell>
          <cell r="O392" t="str">
            <v>Sandra Wachter</v>
          </cell>
          <cell r="P392" t="str">
            <v>swachter@turing.ac.uk</v>
          </cell>
          <cell r="Q392" t="str">
            <v xml:space="preserve">Research Fellows </v>
          </cell>
          <cell r="R392" t="str">
            <v>CERWONKA ALLAINE</v>
          </cell>
        </row>
        <row r="393">
          <cell r="A393" t="e">
            <v>#N/A</v>
          </cell>
          <cell r="D393" t="str">
            <v>Tao</v>
          </cell>
          <cell r="E393" t="str">
            <v>Wang</v>
          </cell>
          <cell r="F393" t="e">
            <v>#N/A</v>
          </cell>
          <cell r="G393" t="e">
            <v>#N/A</v>
          </cell>
          <cell r="H393" t="e">
            <v>#N/A</v>
          </cell>
          <cell r="I393" t="e">
            <v>#N/A</v>
          </cell>
          <cell r="J393" t="e">
            <v>#N/A</v>
          </cell>
          <cell r="L393" t="str">
            <v>RES</v>
          </cell>
          <cell r="M393">
            <v>2110</v>
          </cell>
          <cell r="N393" t="str">
            <v>R-SIS-002</v>
          </cell>
          <cell r="O393" t="str">
            <v xml:space="preserve">Tao Wang </v>
          </cell>
          <cell r="P393" t="str">
            <v>twang@turing.ac.uk</v>
          </cell>
          <cell r="Q393" t="str">
            <v>2016/17 Doctoral Students</v>
          </cell>
          <cell r="R393" t="str">
            <v>STUDENT SERVICES</v>
          </cell>
        </row>
        <row r="394">
          <cell r="A394" t="e">
            <v>#N/A</v>
          </cell>
          <cell r="D394" t="str">
            <v>Ziteng</v>
          </cell>
          <cell r="E394" t="str">
            <v>Wang</v>
          </cell>
          <cell r="F394" t="e">
            <v>#N/A</v>
          </cell>
          <cell r="G394" t="e">
            <v>#N/A</v>
          </cell>
          <cell r="H394" t="e">
            <v>#N/A</v>
          </cell>
          <cell r="I394" t="e">
            <v>#N/A</v>
          </cell>
          <cell r="J394" t="e">
            <v>#N/A</v>
          </cell>
          <cell r="L394" t="str">
            <v>RES</v>
          </cell>
          <cell r="M394">
            <v>2110</v>
          </cell>
          <cell r="N394" t="str">
            <v>R-SIS-002</v>
          </cell>
          <cell r="O394" t="str">
            <v>WANG ZITENG</v>
          </cell>
          <cell r="P394" t="str">
            <v>ZWANG@TURING.AC.UK</v>
          </cell>
          <cell r="Q394" t="str">
            <v>2016/17 Doctoral Students</v>
          </cell>
          <cell r="R394" t="str">
            <v>STUDENT SERVICES</v>
          </cell>
        </row>
        <row r="395">
          <cell r="A395" t="e">
            <v>#N/A</v>
          </cell>
          <cell r="D395" t="str">
            <v xml:space="preserve">Kirstie </v>
          </cell>
          <cell r="E395" t="str">
            <v>Whitaker</v>
          </cell>
          <cell r="F395" t="e">
            <v>#N/A</v>
          </cell>
          <cell r="G395" t="e">
            <v>#N/A</v>
          </cell>
          <cell r="H395" t="e">
            <v>#N/A</v>
          </cell>
          <cell r="I395" t="e">
            <v>#N/A</v>
          </cell>
          <cell r="J395" t="e">
            <v>#N/A</v>
          </cell>
          <cell r="L395" t="str">
            <v>RES</v>
          </cell>
          <cell r="M395">
            <v>2120</v>
          </cell>
          <cell r="N395" t="str">
            <v>R-SIS-001</v>
          </cell>
          <cell r="O395" t="str">
            <v xml:space="preserve">Kirstie Whitaker </v>
          </cell>
          <cell r="P395" t="str">
            <v>kwhitaker@turing.ac.uk</v>
          </cell>
          <cell r="Q395" t="str">
            <v xml:space="preserve">Research Fellows </v>
          </cell>
          <cell r="R395" t="str">
            <v>CERWONKA ALLAINE</v>
          </cell>
        </row>
        <row r="396">
          <cell r="A396" t="e">
            <v>#N/A</v>
          </cell>
          <cell r="D396" t="str">
            <v>Shimon</v>
          </cell>
          <cell r="E396" t="str">
            <v>Whiteson</v>
          </cell>
          <cell r="F396" t="e">
            <v>#N/A</v>
          </cell>
          <cell r="G396" t="e">
            <v>#N/A</v>
          </cell>
          <cell r="H396" t="e">
            <v>#N/A</v>
          </cell>
          <cell r="I396" t="e">
            <v>#N/A</v>
          </cell>
          <cell r="J396" t="e">
            <v>#N/A</v>
          </cell>
          <cell r="L396" t="str">
            <v>RES</v>
          </cell>
          <cell r="M396">
            <v>2140</v>
          </cell>
          <cell r="N396" t="str">
            <v>R-SIS-001</v>
          </cell>
          <cell r="O396" t="str">
            <v>WHITESON SHIMON</v>
          </cell>
          <cell r="P396" t="str">
            <v>SWHITESON@TURING.AC.UK</v>
          </cell>
          <cell r="Q396" t="str">
            <v>Turing Fellow</v>
          </cell>
          <cell r="R396" t="str">
            <v>COOK EMMA</v>
          </cell>
        </row>
        <row r="397">
          <cell r="A397" t="e">
            <v>#N/A</v>
          </cell>
          <cell r="D397" t="str">
            <v xml:space="preserve">David </v>
          </cell>
          <cell r="E397" t="str">
            <v xml:space="preserve">Wild </v>
          </cell>
          <cell r="F397" t="e">
            <v>#N/A</v>
          </cell>
          <cell r="G397" t="e">
            <v>#N/A</v>
          </cell>
          <cell r="H397" t="e">
            <v>#N/A</v>
          </cell>
          <cell r="I397" t="e">
            <v>#N/A</v>
          </cell>
          <cell r="J397" t="e">
            <v>#N/A</v>
          </cell>
          <cell r="L397" t="str">
            <v>RES</v>
          </cell>
          <cell r="M397">
            <v>2140</v>
          </cell>
          <cell r="N397" t="str">
            <v>R-SIS-001</v>
          </cell>
          <cell r="O397" t="str">
            <v xml:space="preserve">David Wild </v>
          </cell>
          <cell r="P397" t="str">
            <v>dwild@turing.ac.uk</v>
          </cell>
          <cell r="Q397" t="str">
            <v>Turing Fellow - Warwick</v>
          </cell>
          <cell r="R397" t="str">
            <v>COOK EMMA</v>
          </cell>
        </row>
        <row r="398">
          <cell r="A398" t="e">
            <v>#N/A</v>
          </cell>
          <cell r="D398" t="str">
            <v>Daniel</v>
          </cell>
          <cell r="E398" t="str">
            <v>Wilson-Nunn</v>
          </cell>
          <cell r="F398" t="e">
            <v>#N/A</v>
          </cell>
          <cell r="G398" t="e">
            <v>#N/A</v>
          </cell>
          <cell r="H398" t="e">
            <v>#N/A</v>
          </cell>
          <cell r="I398" t="e">
            <v>#N/A</v>
          </cell>
          <cell r="J398" t="e">
            <v>#N/A</v>
          </cell>
          <cell r="L398" t="str">
            <v>RES</v>
          </cell>
          <cell r="M398">
            <v>2110</v>
          </cell>
          <cell r="N398" t="str">
            <v>R-SIS-002</v>
          </cell>
          <cell r="O398" t="str">
            <v>WILSON-NUNN DANIEL</v>
          </cell>
          <cell r="P398" t="str">
            <v>DWILSON-NUNN@TURING.AC.UK</v>
          </cell>
          <cell r="Q398" t="str">
            <v>2016/17 Doctoral Students</v>
          </cell>
          <cell r="R398" t="str">
            <v>STUDENT SERVICES</v>
          </cell>
        </row>
        <row r="399">
          <cell r="A399" t="e">
            <v>#N/A</v>
          </cell>
          <cell r="D399" t="str">
            <v>Damon</v>
          </cell>
          <cell r="E399" t="str">
            <v>Wischik</v>
          </cell>
          <cell r="F399" t="e">
            <v>#N/A</v>
          </cell>
          <cell r="G399" t="e">
            <v>#N/A</v>
          </cell>
          <cell r="H399" t="e">
            <v>#N/A</v>
          </cell>
          <cell r="I399" t="e">
            <v>#N/A</v>
          </cell>
          <cell r="J399" t="e">
            <v>#N/A</v>
          </cell>
          <cell r="L399" t="str">
            <v>RES</v>
          </cell>
          <cell r="M399">
            <v>2140</v>
          </cell>
          <cell r="N399" t="str">
            <v>R-SIS-001</v>
          </cell>
          <cell r="O399" t="str">
            <v>Damon Wischik</v>
          </cell>
          <cell r="P399" t="str">
            <v>dwischik@turing.ac.uk</v>
          </cell>
          <cell r="Q399" t="str">
            <v>Turing Fellow- Cambridhe</v>
          </cell>
          <cell r="R399" t="str">
            <v>COOK EMMA</v>
          </cell>
        </row>
        <row r="400">
          <cell r="A400" t="e">
            <v>#N/A</v>
          </cell>
          <cell r="D400" t="str">
            <v>Maria</v>
          </cell>
          <cell r="E400" t="str">
            <v>Wolters</v>
          </cell>
          <cell r="F400" t="e">
            <v>#N/A</v>
          </cell>
          <cell r="G400" t="e">
            <v>#N/A</v>
          </cell>
          <cell r="H400" t="e">
            <v>#N/A</v>
          </cell>
          <cell r="I400" t="e">
            <v>#N/A</v>
          </cell>
          <cell r="J400" t="e">
            <v>#N/A</v>
          </cell>
          <cell r="L400" t="str">
            <v>RES</v>
          </cell>
          <cell r="M400">
            <v>2140</v>
          </cell>
          <cell r="N400" t="str">
            <v>R-SIS-001</v>
          </cell>
          <cell r="O400" t="str">
            <v>WOLTERS MARIA</v>
          </cell>
          <cell r="P400" t="str">
            <v>MWOLTERS@TURING.AC.UK</v>
          </cell>
          <cell r="Q400" t="str">
            <v>Turing Fellow</v>
          </cell>
          <cell r="R400" t="str">
            <v>COOK EMMA</v>
          </cell>
        </row>
        <row r="401">
          <cell r="A401" t="e">
            <v>#N/A</v>
          </cell>
          <cell r="D401" t="str">
            <v>Joss</v>
          </cell>
          <cell r="E401" t="str">
            <v>Wright</v>
          </cell>
          <cell r="F401" t="e">
            <v>#N/A</v>
          </cell>
          <cell r="G401" t="e">
            <v>#N/A</v>
          </cell>
          <cell r="H401" t="e">
            <v>#N/A</v>
          </cell>
          <cell r="I401" t="e">
            <v>#N/A</v>
          </cell>
          <cell r="J401" t="e">
            <v>#N/A</v>
          </cell>
          <cell r="L401" t="str">
            <v>RES</v>
          </cell>
          <cell r="M401">
            <v>2140</v>
          </cell>
          <cell r="N401" t="str">
            <v>R-SIS-001</v>
          </cell>
          <cell r="O401" t="str">
            <v>WRIGHT JOSS</v>
          </cell>
          <cell r="P401" t="str">
            <v>JWRIGHT@TURING.AC.UK</v>
          </cell>
          <cell r="Q401" t="str">
            <v>Turing Fellow</v>
          </cell>
          <cell r="R401" t="str">
            <v>COOK EMMA</v>
          </cell>
        </row>
        <row r="402">
          <cell r="A402" t="e">
            <v>#N/A</v>
          </cell>
          <cell r="D402" t="str">
            <v xml:space="preserve">Grigory </v>
          </cell>
          <cell r="E402" t="str">
            <v>Yaroslavtsev</v>
          </cell>
          <cell r="F402" t="e">
            <v>#N/A</v>
          </cell>
          <cell r="G402" t="e">
            <v>#N/A</v>
          </cell>
          <cell r="H402" t="e">
            <v>#N/A</v>
          </cell>
          <cell r="I402" t="e">
            <v>#N/A</v>
          </cell>
          <cell r="J402" t="e">
            <v>#N/A</v>
          </cell>
          <cell r="L402" t="str">
            <v>RES</v>
          </cell>
          <cell r="M402">
            <v>2150</v>
          </cell>
          <cell r="O402" t="str">
            <v>Grigory Yaroslavstev</v>
          </cell>
          <cell r="P402" t="str">
            <v>grigory@grigory.us</v>
          </cell>
          <cell r="Q402" t="str">
            <v>Visiting Researcher</v>
          </cell>
          <cell r="R402" t="str">
            <v>MCGEE OONAGH</v>
          </cell>
        </row>
        <row r="403">
          <cell r="A403" t="e">
            <v>#N/A</v>
          </cell>
          <cell r="D403" t="str">
            <v>Taha</v>
          </cell>
          <cell r="E403" t="str">
            <v>Yasseri</v>
          </cell>
          <cell r="F403" t="e">
            <v>#N/A</v>
          </cell>
          <cell r="G403" t="e">
            <v>#N/A</v>
          </cell>
          <cell r="H403" t="e">
            <v>#N/A</v>
          </cell>
          <cell r="I403" t="e">
            <v>#N/A</v>
          </cell>
          <cell r="J403" t="e">
            <v>#N/A</v>
          </cell>
          <cell r="L403" t="str">
            <v>RES</v>
          </cell>
          <cell r="M403">
            <v>2140</v>
          </cell>
          <cell r="N403" t="str">
            <v>R-SIS-001</v>
          </cell>
          <cell r="O403" t="str">
            <v>YASSERI TAHA</v>
          </cell>
          <cell r="P403" t="str">
            <v>TYASSERI@TURING.AC.UK</v>
          </cell>
          <cell r="Q403" t="str">
            <v>Turing Fellow</v>
          </cell>
          <cell r="R403" t="str">
            <v>COOK EMMA</v>
          </cell>
        </row>
        <row r="404">
          <cell r="A404" t="e">
            <v>#N/A</v>
          </cell>
          <cell r="D404" t="str">
            <v>Christopher</v>
          </cell>
          <cell r="E404" t="str">
            <v>Yau</v>
          </cell>
          <cell r="F404" t="e">
            <v>#N/A</v>
          </cell>
          <cell r="G404" t="e">
            <v>#N/A</v>
          </cell>
          <cell r="H404" t="e">
            <v>#N/A</v>
          </cell>
          <cell r="I404" t="e">
            <v>#N/A</v>
          </cell>
          <cell r="J404" t="e">
            <v>#N/A</v>
          </cell>
          <cell r="L404" t="str">
            <v>RES</v>
          </cell>
          <cell r="M404">
            <v>2140</v>
          </cell>
          <cell r="N404" t="str">
            <v>R-SIS-001</v>
          </cell>
          <cell r="O404" t="str">
            <v>Christopher Yau</v>
          </cell>
          <cell r="P404" t="str">
            <v>cyau@turing.ac.uk</v>
          </cell>
          <cell r="Q404" t="str">
            <v>Turing Fellow - Birmingham</v>
          </cell>
          <cell r="R404" t="str">
            <v>COOK EMMA</v>
          </cell>
        </row>
        <row r="405">
          <cell r="A405" t="e">
            <v>#N/A</v>
          </cell>
          <cell r="D405" t="str">
            <v>Emine</v>
          </cell>
          <cell r="E405" t="str">
            <v>Yilmaz</v>
          </cell>
          <cell r="F405" t="e">
            <v>#N/A</v>
          </cell>
          <cell r="G405" t="e">
            <v>#N/A</v>
          </cell>
          <cell r="H405" t="e">
            <v>#N/A</v>
          </cell>
          <cell r="I405" t="e">
            <v>#N/A</v>
          </cell>
          <cell r="J405" t="e">
            <v>#N/A</v>
          </cell>
          <cell r="L405" t="str">
            <v>RES</v>
          </cell>
          <cell r="M405">
            <v>2140</v>
          </cell>
          <cell r="N405" t="str">
            <v>R-SIS-001</v>
          </cell>
          <cell r="O405" t="str">
            <v>YILMAZ EMINE</v>
          </cell>
          <cell r="P405" t="str">
            <v>EYILMAZ@TURING.AC.UK</v>
          </cell>
          <cell r="Q405" t="str">
            <v>Turing Fellow</v>
          </cell>
          <cell r="R405" t="str">
            <v>COOK EMMA</v>
          </cell>
        </row>
        <row r="406">
          <cell r="A406" t="e">
            <v>#N/A</v>
          </cell>
          <cell r="D406" t="str">
            <v>Eiko</v>
          </cell>
          <cell r="E406" t="str">
            <v>Yoneki</v>
          </cell>
          <cell r="F406" t="e">
            <v>#N/A</v>
          </cell>
          <cell r="G406" t="e">
            <v>#N/A</v>
          </cell>
          <cell r="H406" t="e">
            <v>#N/A</v>
          </cell>
          <cell r="I406" t="e">
            <v>#N/A</v>
          </cell>
          <cell r="J406" t="e">
            <v>#N/A</v>
          </cell>
          <cell r="L406" t="str">
            <v>RES</v>
          </cell>
          <cell r="M406">
            <v>2140</v>
          </cell>
          <cell r="N406" t="str">
            <v>R-SIS-001</v>
          </cell>
          <cell r="O406" t="str">
            <v>Eiko Yoneki</v>
          </cell>
          <cell r="P406" t="str">
            <v>eyoneki@turing.ac.uk</v>
          </cell>
          <cell r="Q406" t="str">
            <v>Turing Fellow - Cambridge</v>
          </cell>
          <cell r="R406" t="str">
            <v>COOK EMMA</v>
          </cell>
        </row>
        <row r="407">
          <cell r="A407" t="e">
            <v>#N/A</v>
          </cell>
          <cell r="D407" t="str">
            <v>Shouto</v>
          </cell>
          <cell r="E407" t="str">
            <v>Yonekura</v>
          </cell>
          <cell r="F407" t="e">
            <v>#N/A</v>
          </cell>
          <cell r="G407" t="e">
            <v>#N/A</v>
          </cell>
          <cell r="H407" t="e">
            <v>#N/A</v>
          </cell>
          <cell r="I407" t="e">
            <v>#N/A</v>
          </cell>
          <cell r="J407" t="e">
            <v>#N/A</v>
          </cell>
          <cell r="L407" t="str">
            <v>RES</v>
          </cell>
          <cell r="M407">
            <v>2110</v>
          </cell>
          <cell r="N407" t="str">
            <v>R-SIS-002</v>
          </cell>
          <cell r="O407" t="str">
            <v>YONEKURA SHOUTO</v>
          </cell>
          <cell r="P407" t="str">
            <v>SYONEKURA@TURING.AC.UK</v>
          </cell>
          <cell r="Q407" t="str">
            <v>2016/17 Doctoral Students</v>
          </cell>
          <cell r="R407" t="str">
            <v>STUDENT SERVICES</v>
          </cell>
        </row>
        <row r="408">
          <cell r="A408" t="e">
            <v>#N/A</v>
          </cell>
          <cell r="D408" t="str">
            <v>Kostas</v>
          </cell>
          <cell r="E408" t="str">
            <v>Zygalakis</v>
          </cell>
          <cell r="F408" t="e">
            <v>#N/A</v>
          </cell>
          <cell r="G408" t="e">
            <v>#N/A</v>
          </cell>
          <cell r="H408" t="e">
            <v>#N/A</v>
          </cell>
          <cell r="I408" t="e">
            <v>#N/A</v>
          </cell>
          <cell r="J408" t="e">
            <v>#N/A</v>
          </cell>
          <cell r="L408" t="str">
            <v>RES</v>
          </cell>
          <cell r="M408">
            <v>2140</v>
          </cell>
          <cell r="N408" t="str">
            <v>R-SIS-001</v>
          </cell>
          <cell r="O408" t="str">
            <v>ZYGALAKIS KOSTAS</v>
          </cell>
          <cell r="P408" t="str">
            <v>KZYGALAKIS@TURING.AC.UK</v>
          </cell>
          <cell r="Q408" t="str">
            <v>Turing Fellow</v>
          </cell>
          <cell r="R408" t="str">
            <v>COOK EMMA</v>
          </cell>
        </row>
        <row r="409">
          <cell r="D409" t="str">
            <v xml:space="preserve">Chris </v>
          </cell>
          <cell r="E409" t="str">
            <v>Williams</v>
          </cell>
          <cell r="F409" t="str">
            <v>Mari</v>
          </cell>
          <cell r="G409" t="str">
            <v>Williams</v>
          </cell>
          <cell r="H409" t="str">
            <v>YES</v>
          </cell>
          <cell r="I409" t="str">
            <v>Chris  Williams</v>
          </cell>
          <cell r="L409" t="str">
            <v>CEO</v>
          </cell>
          <cell r="M409">
            <v>3000</v>
          </cell>
          <cell r="N409" t="str">
            <v>R-SIS-001</v>
          </cell>
          <cell r="O409" t="str">
            <v>WILLIAMS CHRIS</v>
          </cell>
          <cell r="P409" t="str">
            <v>CWILLIAMS@TURING.AC.UK</v>
          </cell>
          <cell r="Q409" t="str">
            <v>ULD</v>
          </cell>
          <cell r="R409" t="str">
            <v>ATKINS JONATHAN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 17 Jnl upload"/>
      <sheetName val="Payroll Jnl"/>
      <sheetName val="June Payroll  report"/>
      <sheetName val="June Payroll Reconciliation"/>
      <sheetName val="Sample Jnl"/>
      <sheetName val="Employee List Cost Centre"/>
      <sheetName val="Staff List"/>
      <sheetName val="Employee List"/>
      <sheetName val="Payroll Changes June"/>
      <sheetName val="May Payroll Reconciliation"/>
    </sheetNames>
    <sheetDataSet>
      <sheetData sheetId="0" refreshError="1"/>
      <sheetData sheetId="1" refreshError="1"/>
      <sheetData sheetId="2">
        <row r="32">
          <cell r="N32">
            <v>605.77</v>
          </cell>
        </row>
      </sheetData>
      <sheetData sheetId="3" refreshError="1"/>
      <sheetData sheetId="4" refreshError="1"/>
      <sheetData sheetId="5" refreshError="1">
        <row r="1">
          <cell r="A1" t="str">
            <v>Employee ID</v>
          </cell>
          <cell r="B1" t="str">
            <v>Surname</v>
          </cell>
          <cell r="C1" t="str">
            <v>Employee ID</v>
          </cell>
          <cell r="D1" t="str">
            <v>First Name</v>
          </cell>
          <cell r="E1" t="str">
            <v>Nominal</v>
          </cell>
          <cell r="F1" t="str">
            <v>Project Codes</v>
          </cell>
          <cell r="G1" t="str">
            <v xml:space="preserve">Full name </v>
          </cell>
        </row>
        <row r="2">
          <cell r="A2">
            <v>100003</v>
          </cell>
          <cell r="B2" t="str">
            <v>Whitfield</v>
          </cell>
          <cell r="C2">
            <v>100003</v>
          </cell>
          <cell r="D2" t="str">
            <v>Dan</v>
          </cell>
          <cell r="E2" t="str">
            <v>COO-1130</v>
          </cell>
          <cell r="F2" t="str">
            <v>U-ATI-001</v>
          </cell>
          <cell r="G2" t="str">
            <v>WHITFIELD DANIEL</v>
          </cell>
        </row>
        <row r="3">
          <cell r="A3">
            <v>100004</v>
          </cell>
          <cell r="B3" t="str">
            <v>Blake</v>
          </cell>
          <cell r="C3">
            <v>100004</v>
          </cell>
          <cell r="D3" t="str">
            <v>Andrew</v>
          </cell>
          <cell r="E3" t="str">
            <v>CEO-3000</v>
          </cell>
          <cell r="F3" t="str">
            <v>U-ATI-001</v>
          </cell>
          <cell r="G3" t="str">
            <v>BLAKE ANDREW</v>
          </cell>
        </row>
        <row r="4">
          <cell r="A4">
            <v>100005</v>
          </cell>
          <cell r="B4" t="str">
            <v>Neilson</v>
          </cell>
          <cell r="C4">
            <v>100005</v>
          </cell>
          <cell r="D4" t="str">
            <v>Emily</v>
          </cell>
          <cell r="E4" t="str">
            <v>RES-2110</v>
          </cell>
          <cell r="F4" t="str">
            <v>R-SIS-001</v>
          </cell>
          <cell r="G4" t="str">
            <v>NEILSON EMILY</v>
          </cell>
        </row>
        <row r="5">
          <cell r="A5">
            <v>100006</v>
          </cell>
          <cell r="B5" t="str">
            <v>Covington</v>
          </cell>
          <cell r="C5">
            <v>100006</v>
          </cell>
          <cell r="D5" t="str">
            <v>Howard</v>
          </cell>
          <cell r="E5" t="str">
            <v>CEO-3000</v>
          </cell>
          <cell r="F5" t="str">
            <v>U-ATI-001</v>
          </cell>
          <cell r="G5" t="str">
            <v>COVINGTON HOWARD</v>
          </cell>
        </row>
        <row r="6">
          <cell r="A6">
            <v>100008</v>
          </cell>
          <cell r="B6" t="str">
            <v>Grey</v>
          </cell>
          <cell r="C6">
            <v>100008</v>
          </cell>
          <cell r="D6" t="str">
            <v>Darren</v>
          </cell>
          <cell r="E6" t="str">
            <v>RES-2000</v>
          </cell>
          <cell r="F6" t="str">
            <v>R-LRF-001</v>
          </cell>
          <cell r="G6" t="str">
            <v>GREY DARREN</v>
          </cell>
        </row>
        <row r="7">
          <cell r="A7">
            <v>100010</v>
          </cell>
          <cell r="B7" t="str">
            <v>Atkins</v>
          </cell>
          <cell r="C7">
            <v>100010</v>
          </cell>
          <cell r="D7" t="str">
            <v>Jon</v>
          </cell>
          <cell r="E7" t="str">
            <v>CEO-3000</v>
          </cell>
          <cell r="F7" t="str">
            <v>U-ATI-001</v>
          </cell>
          <cell r="G7" t="str">
            <v>ATKINS JONATHAN</v>
          </cell>
        </row>
        <row r="8">
          <cell r="A8">
            <v>100012</v>
          </cell>
          <cell r="B8" t="str">
            <v>Brown</v>
          </cell>
          <cell r="C8">
            <v>100012</v>
          </cell>
          <cell r="D8" t="str">
            <v>Donna</v>
          </cell>
          <cell r="E8" t="str">
            <v>CEO-3000</v>
          </cell>
          <cell r="F8" t="str">
            <v>R-SIS-001</v>
          </cell>
          <cell r="G8" t="str">
            <v>BROWN DONNA</v>
          </cell>
        </row>
        <row r="9">
          <cell r="A9">
            <v>100013</v>
          </cell>
          <cell r="B9" t="str">
            <v>Davies</v>
          </cell>
          <cell r="C9">
            <v>100013</v>
          </cell>
          <cell r="D9" t="str">
            <v>Helen</v>
          </cell>
          <cell r="E9" t="str">
            <v>RES-2110</v>
          </cell>
          <cell r="F9" t="str">
            <v>R-SIS-001</v>
          </cell>
          <cell r="G9" t="str">
            <v>DAVIES HELEN</v>
          </cell>
        </row>
        <row r="10">
          <cell r="A10">
            <v>100014</v>
          </cell>
          <cell r="B10" t="str">
            <v>Geddes</v>
          </cell>
          <cell r="C10">
            <v>100014</v>
          </cell>
          <cell r="D10" t="str">
            <v>James</v>
          </cell>
          <cell r="E10" t="str">
            <v>RES-2130</v>
          </cell>
          <cell r="F10" t="str">
            <v>R-SIS-001</v>
          </cell>
          <cell r="G10" t="str">
            <v>GEDDES JAMES</v>
          </cell>
        </row>
        <row r="11">
          <cell r="A11">
            <v>100016</v>
          </cell>
          <cell r="B11" t="str">
            <v>Szczypior</v>
          </cell>
          <cell r="C11">
            <v>100016</v>
          </cell>
          <cell r="D11" t="str">
            <v>Jacek</v>
          </cell>
          <cell r="E11" t="str">
            <v>COO-1140</v>
          </cell>
          <cell r="F11" t="str">
            <v>U-ATI-001</v>
          </cell>
          <cell r="G11" t="str">
            <v>SZCZYPIOR JACEK</v>
          </cell>
        </row>
        <row r="12">
          <cell r="A12">
            <v>100017</v>
          </cell>
          <cell r="B12" t="str">
            <v>Williams</v>
          </cell>
          <cell r="C12">
            <v>100017</v>
          </cell>
          <cell r="D12" t="str">
            <v>Mari</v>
          </cell>
          <cell r="E12" t="str">
            <v>RES-2000</v>
          </cell>
          <cell r="F12" t="str">
            <v>R-SIS-001</v>
          </cell>
          <cell r="G12" t="str">
            <v>WILLIAMS MARI</v>
          </cell>
        </row>
        <row r="13">
          <cell r="A13">
            <v>100017</v>
          </cell>
          <cell r="B13" t="str">
            <v>Williams</v>
          </cell>
          <cell r="C13">
            <v>100017</v>
          </cell>
          <cell r="D13" t="str">
            <v xml:space="preserve">Chris </v>
          </cell>
          <cell r="E13" t="str">
            <v>CEO-3000</v>
          </cell>
          <cell r="F13" t="str">
            <v>U-ATI-001</v>
          </cell>
          <cell r="G13" t="str">
            <v>WILLIAMS CHRIS</v>
          </cell>
        </row>
        <row r="14">
          <cell r="A14">
            <v>100018</v>
          </cell>
          <cell r="B14" t="str">
            <v>Thompson</v>
          </cell>
          <cell r="C14">
            <v>100018</v>
          </cell>
          <cell r="D14" t="str">
            <v>Jade</v>
          </cell>
          <cell r="E14" t="str">
            <v>RES-2110</v>
          </cell>
          <cell r="F14" t="str">
            <v>R-SIS-001</v>
          </cell>
          <cell r="G14" t="str">
            <v>THOMPSON JADE</v>
          </cell>
        </row>
        <row r="15">
          <cell r="A15">
            <v>100020</v>
          </cell>
          <cell r="B15" t="str">
            <v>Wand</v>
          </cell>
          <cell r="C15">
            <v>100020</v>
          </cell>
          <cell r="D15" t="str">
            <v>Jessie</v>
          </cell>
          <cell r="E15" t="str">
            <v>RES-2110</v>
          </cell>
          <cell r="F15" t="str">
            <v>R-SIS-001</v>
          </cell>
          <cell r="G15" t="str">
            <v>WAND JESSICA</v>
          </cell>
        </row>
        <row r="16">
          <cell r="A16">
            <v>100021</v>
          </cell>
          <cell r="B16" t="str">
            <v>McIvor</v>
          </cell>
          <cell r="C16">
            <v>100021</v>
          </cell>
          <cell r="D16" t="str">
            <v>Sophie</v>
          </cell>
          <cell r="E16" t="str">
            <v>COO-1130</v>
          </cell>
          <cell r="F16" t="str">
            <v>U-ATI-001</v>
          </cell>
          <cell r="G16" t="str">
            <v>MCIVOR SOPHIE</v>
          </cell>
        </row>
        <row r="17">
          <cell r="A17">
            <v>100022</v>
          </cell>
          <cell r="B17" t="str">
            <v>El Nemer</v>
          </cell>
          <cell r="C17">
            <v>100022</v>
          </cell>
          <cell r="D17" t="str">
            <v>Jackie</v>
          </cell>
          <cell r="E17" t="str">
            <v>COO-1120</v>
          </cell>
          <cell r="F17" t="str">
            <v>U-ATI-001</v>
          </cell>
          <cell r="G17" t="str">
            <v>ELNEMER JACQUELYN</v>
          </cell>
        </row>
        <row r="18">
          <cell r="A18">
            <v>100023</v>
          </cell>
          <cell r="B18" t="str">
            <v>Cook</v>
          </cell>
          <cell r="C18">
            <v>100023</v>
          </cell>
          <cell r="D18" t="str">
            <v>Emma</v>
          </cell>
          <cell r="E18" t="str">
            <v>COO-1100</v>
          </cell>
          <cell r="F18" t="str">
            <v>U-ATI-001</v>
          </cell>
          <cell r="G18" t="str">
            <v>COOK EMMA</v>
          </cell>
        </row>
        <row r="19">
          <cell r="A19">
            <v>100024</v>
          </cell>
          <cell r="B19" t="str">
            <v>Kaur</v>
          </cell>
          <cell r="C19">
            <v>100024</v>
          </cell>
          <cell r="D19" t="str">
            <v>Amerik</v>
          </cell>
          <cell r="E19" t="str">
            <v>COO-1120</v>
          </cell>
          <cell r="F19" t="str">
            <v>U-ATI-001</v>
          </cell>
          <cell r="G19" t="str">
            <v>KAUR AMERIK</v>
          </cell>
        </row>
        <row r="20">
          <cell r="A20">
            <v>100028</v>
          </cell>
          <cell r="B20" t="str">
            <v>Randall</v>
          </cell>
          <cell r="C20">
            <v>100028</v>
          </cell>
          <cell r="D20" t="str">
            <v>Clare</v>
          </cell>
          <cell r="E20" t="str">
            <v>COO-1120</v>
          </cell>
          <cell r="F20" t="str">
            <v>U-ATI-001</v>
          </cell>
          <cell r="G20" t="str">
            <v>RANDALL CLARE</v>
          </cell>
        </row>
        <row r="21">
          <cell r="A21">
            <v>100029</v>
          </cell>
          <cell r="B21" t="str">
            <v>Carter</v>
          </cell>
          <cell r="C21">
            <v>100029</v>
          </cell>
          <cell r="D21" t="str">
            <v>Ian</v>
          </cell>
          <cell r="E21" t="str">
            <v>COO-1140</v>
          </cell>
          <cell r="F21" t="str">
            <v>U-ATI-001</v>
          </cell>
          <cell r="G21" t="str">
            <v>CARTER IAN</v>
          </cell>
        </row>
        <row r="22">
          <cell r="A22">
            <v>100030</v>
          </cell>
          <cell r="B22" t="str">
            <v>Mehta</v>
          </cell>
          <cell r="C22">
            <v>100030</v>
          </cell>
          <cell r="D22" t="str">
            <v>Sharmila</v>
          </cell>
          <cell r="E22" t="str">
            <v>COO-1120</v>
          </cell>
          <cell r="F22" t="str">
            <v>U-ATI-001</v>
          </cell>
          <cell r="G22" t="str">
            <v>MEHTA SHARMILA</v>
          </cell>
        </row>
        <row r="23">
          <cell r="A23">
            <v>100031</v>
          </cell>
          <cell r="B23" t="str">
            <v>Wilson</v>
          </cell>
          <cell r="C23">
            <v>100031</v>
          </cell>
          <cell r="D23" t="str">
            <v>Alan</v>
          </cell>
          <cell r="E23" t="str">
            <v>CEO-3000</v>
          </cell>
          <cell r="F23" t="str">
            <v>U-ATI-001</v>
          </cell>
          <cell r="G23" t="str">
            <v>WILSON ALAN</v>
          </cell>
        </row>
        <row r="24">
          <cell r="A24">
            <v>100032</v>
          </cell>
          <cell r="B24" t="str">
            <v>O'Reilly</v>
          </cell>
          <cell r="C24">
            <v>100032</v>
          </cell>
          <cell r="D24" t="str">
            <v>Martin</v>
          </cell>
          <cell r="E24" t="str">
            <v>RES-2130</v>
          </cell>
          <cell r="F24" t="str">
            <v>R-SIS-001</v>
          </cell>
          <cell r="G24" t="str">
            <v>O’REILLY MARTIN</v>
          </cell>
        </row>
        <row r="25">
          <cell r="A25">
            <v>100033</v>
          </cell>
          <cell r="B25" t="str">
            <v>Yong</v>
          </cell>
          <cell r="C25">
            <v>100033</v>
          </cell>
          <cell r="D25" t="str">
            <v>May</v>
          </cell>
          <cell r="E25" t="str">
            <v>RES-2130</v>
          </cell>
          <cell r="F25" t="str">
            <v>R-SIS-001</v>
          </cell>
          <cell r="G25" t="str">
            <v>YONG MAY</v>
          </cell>
        </row>
        <row r="26">
          <cell r="A26">
            <v>100034</v>
          </cell>
          <cell r="B26" t="str">
            <v>Adeniyi</v>
          </cell>
          <cell r="C26">
            <v>100034</v>
          </cell>
          <cell r="D26" t="str">
            <v>Abisola</v>
          </cell>
          <cell r="E26" t="str">
            <v>COO-1100</v>
          </cell>
          <cell r="F26" t="str">
            <v>U-ATI-001</v>
          </cell>
          <cell r="G26" t="str">
            <v>ADENIYI ABISOLA</v>
          </cell>
        </row>
        <row r="27">
          <cell r="A27">
            <v>100035</v>
          </cell>
          <cell r="B27" t="str">
            <v>Levy</v>
          </cell>
          <cell r="C27">
            <v>100035</v>
          </cell>
          <cell r="D27" t="str">
            <v>Emma</v>
          </cell>
          <cell r="E27" t="str">
            <v>RES-2110</v>
          </cell>
          <cell r="F27" t="str">
            <v>R-SIS-001</v>
          </cell>
          <cell r="G27" t="str">
            <v>LEVY EMMA</v>
          </cell>
        </row>
        <row r="28">
          <cell r="A28">
            <v>100036</v>
          </cell>
          <cell r="B28" t="str">
            <v>Selvarajah</v>
          </cell>
          <cell r="C28">
            <v>100036</v>
          </cell>
          <cell r="D28" t="str">
            <v>Samantha</v>
          </cell>
          <cell r="E28" t="str">
            <v>RES-2110</v>
          </cell>
          <cell r="F28" t="str">
            <v>R-SIS-001</v>
          </cell>
          <cell r="G28" t="str">
            <v>SELVARAJAH SAMANTHA</v>
          </cell>
        </row>
        <row r="29">
          <cell r="A29">
            <v>100040</v>
          </cell>
          <cell r="B29" t="str">
            <v>Napolano</v>
          </cell>
          <cell r="C29">
            <v>100040</v>
          </cell>
          <cell r="D29" t="str">
            <v>Angelo</v>
          </cell>
          <cell r="E29" t="str">
            <v>COO-1130</v>
          </cell>
          <cell r="F29" t="str">
            <v>U-ATI-001</v>
          </cell>
          <cell r="G29" t="str">
            <v>Angelo Napolano</v>
          </cell>
        </row>
        <row r="30">
          <cell r="A30">
            <v>100041</v>
          </cell>
          <cell r="B30" t="str">
            <v>Goyea</v>
          </cell>
          <cell r="C30">
            <v>100041</v>
          </cell>
          <cell r="D30" t="str">
            <v>Arieze</v>
          </cell>
          <cell r="E30" t="str">
            <v>RES-2110</v>
          </cell>
          <cell r="F30" t="str">
            <v>R-SIS-001</v>
          </cell>
          <cell r="G30" t="str">
            <v>Arieze Goyea</v>
          </cell>
        </row>
        <row r="31">
          <cell r="A31">
            <v>100042</v>
          </cell>
          <cell r="B31" t="str">
            <v>Hoffman</v>
          </cell>
          <cell r="C31">
            <v>100042</v>
          </cell>
          <cell r="D31" t="str">
            <v>Charlotte</v>
          </cell>
          <cell r="E31" t="str">
            <v>COO-1120</v>
          </cell>
          <cell r="F31" t="str">
            <v>U-ATI-001</v>
          </cell>
          <cell r="G31" t="str">
            <v>Hoffman Charlotte</v>
          </cell>
        </row>
        <row r="32">
          <cell r="A32">
            <v>100043</v>
          </cell>
          <cell r="B32" t="str">
            <v>Lienart</v>
          </cell>
          <cell r="C32">
            <v>100043</v>
          </cell>
          <cell r="D32" t="str">
            <v>Thibaut</v>
          </cell>
          <cell r="E32" t="str">
            <v>RES-2130</v>
          </cell>
          <cell r="F32" t="str">
            <v>R-SIS-001</v>
          </cell>
          <cell r="G32" t="str">
            <v>LIENART THIBAUT</v>
          </cell>
        </row>
        <row r="33">
          <cell r="A33">
            <v>100044</v>
          </cell>
          <cell r="B33" t="str">
            <v>Craddock</v>
          </cell>
          <cell r="C33">
            <v>100044</v>
          </cell>
          <cell r="D33" t="str">
            <v>Andy</v>
          </cell>
          <cell r="E33" t="str">
            <v>COO-1100</v>
          </cell>
          <cell r="F33" t="str">
            <v>U-ATI-001</v>
          </cell>
          <cell r="G33" t="str">
            <v>Craddock Andy</v>
          </cell>
        </row>
        <row r="34">
          <cell r="A34">
            <v>100045</v>
          </cell>
          <cell r="B34" t="str">
            <v>Nicholson</v>
          </cell>
          <cell r="C34">
            <v>100045</v>
          </cell>
          <cell r="D34" t="str">
            <v>Rasheda</v>
          </cell>
          <cell r="E34" t="str">
            <v>COO-1100</v>
          </cell>
          <cell r="F34" t="str">
            <v>U-ATI-001</v>
          </cell>
          <cell r="G34" t="str">
            <v>Rasheda Nicholson</v>
          </cell>
        </row>
        <row r="35">
          <cell r="A35">
            <v>100046</v>
          </cell>
          <cell r="B35" t="str">
            <v>Tufail</v>
          </cell>
          <cell r="C35">
            <v>100046</v>
          </cell>
          <cell r="D35" t="str">
            <v>Shana</v>
          </cell>
          <cell r="E35" t="str">
            <v>COO-1130</v>
          </cell>
          <cell r="F35" t="str">
            <v>U-ATI-001</v>
          </cell>
          <cell r="G35" t="str">
            <v>TUFAIL SHANA</v>
          </cell>
        </row>
        <row r="36">
          <cell r="A36">
            <v>100047</v>
          </cell>
          <cell r="B36" t="str">
            <v>Bonnar</v>
          </cell>
          <cell r="C36">
            <v>100047</v>
          </cell>
          <cell r="D36" t="str">
            <v xml:space="preserve">Keir </v>
          </cell>
          <cell r="E36" t="str">
            <v>RES-2110</v>
          </cell>
          <cell r="F36" t="str">
            <v>R-SIS-001</v>
          </cell>
          <cell r="G36" t="str">
            <v>Keir Bonnar</v>
          </cell>
        </row>
        <row r="37">
          <cell r="A37">
            <v>100048</v>
          </cell>
          <cell r="B37" t="str">
            <v>Jesus</v>
          </cell>
          <cell r="C37">
            <v>100048</v>
          </cell>
          <cell r="D37" t="str">
            <v>Beth</v>
          </cell>
          <cell r="E37" t="str">
            <v>COO-1100</v>
          </cell>
          <cell r="F37" t="str">
            <v>U-ATI-001</v>
          </cell>
          <cell r="G37" t="str">
            <v>Beth Jesus</v>
          </cell>
        </row>
        <row r="38">
          <cell r="A38">
            <v>100049</v>
          </cell>
          <cell r="B38" t="str">
            <v>Cozens-Cusirramos</v>
          </cell>
          <cell r="C38">
            <v>100049</v>
          </cell>
          <cell r="D38" t="str">
            <v>Lisa</v>
          </cell>
          <cell r="E38" t="str">
            <v>COO-1140</v>
          </cell>
          <cell r="F38" t="str">
            <v>U-ATI-001</v>
          </cell>
          <cell r="G38" t="str">
            <v>Lisa Cozens-Cusirramos</v>
          </cell>
        </row>
        <row r="39">
          <cell r="A39">
            <v>100050</v>
          </cell>
          <cell r="B39" t="str">
            <v>Marzec-Manser</v>
          </cell>
          <cell r="C39">
            <v>100050</v>
          </cell>
          <cell r="D39" t="str">
            <v>Jules</v>
          </cell>
          <cell r="E39" t="str">
            <v>RES-2000</v>
          </cell>
          <cell r="F39" t="str">
            <v>U-ATI-001</v>
          </cell>
          <cell r="G39" t="str">
            <v>MARZECMANSER JULIAN</v>
          </cell>
        </row>
        <row r="40">
          <cell r="A40">
            <v>100051</v>
          </cell>
          <cell r="B40" t="str">
            <v>Gibbons-Plowright</v>
          </cell>
          <cell r="C40">
            <v>100051</v>
          </cell>
          <cell r="D40" t="str">
            <v>Aaron</v>
          </cell>
          <cell r="E40" t="str">
            <v>COO-1120</v>
          </cell>
          <cell r="F40" t="str">
            <v>U-ATI-001</v>
          </cell>
          <cell r="G40" t="str">
            <v>Aaron Gibbons-Plowright</v>
          </cell>
        </row>
        <row r="41">
          <cell r="A41">
            <v>100052</v>
          </cell>
          <cell r="B41" t="str">
            <v>Tifrea-Marciuska</v>
          </cell>
          <cell r="C41">
            <v>100052</v>
          </cell>
          <cell r="D41" t="str">
            <v>Oana</v>
          </cell>
          <cell r="E41" t="str">
            <v>RES-2120</v>
          </cell>
          <cell r="F41" t="str">
            <v>R-SIS-003</v>
          </cell>
          <cell r="G41" t="str">
            <v>Tifrea-Marciuska Oana</v>
          </cell>
        </row>
        <row r="42">
          <cell r="A42">
            <v>100053</v>
          </cell>
          <cell r="B42" t="str">
            <v>Hobson</v>
          </cell>
          <cell r="C42">
            <v>100053</v>
          </cell>
          <cell r="D42" t="str">
            <v xml:space="preserve">Tim </v>
          </cell>
          <cell r="E42" t="str">
            <v>RES-2130</v>
          </cell>
          <cell r="F42" t="str">
            <v>R-SIS-001</v>
          </cell>
          <cell r="G42" t="str">
            <v xml:space="preserve">Tim Hobson </v>
          </cell>
        </row>
        <row r="43">
          <cell r="A43">
            <v>100055</v>
          </cell>
          <cell r="B43" t="str">
            <v xml:space="preserve">Briers </v>
          </cell>
          <cell r="C43">
            <v>100055</v>
          </cell>
          <cell r="D43" t="str">
            <v>Mark</v>
          </cell>
          <cell r="E43" t="str">
            <v>RES-2000</v>
          </cell>
          <cell r="F43" t="str">
            <v>R-SIS-001</v>
          </cell>
          <cell r="G43" t="str">
            <v>Mark Briers</v>
          </cell>
        </row>
        <row r="44">
          <cell r="A44">
            <v>100056</v>
          </cell>
          <cell r="B44" t="str">
            <v>Wood</v>
          </cell>
          <cell r="C44">
            <v>100056</v>
          </cell>
          <cell r="D44" t="str">
            <v>Frank</v>
          </cell>
          <cell r="E44" t="str">
            <v>RES-2140</v>
          </cell>
          <cell r="F44" t="str">
            <v>R-SIS-001</v>
          </cell>
          <cell r="G44" t="str">
            <v>WOOD FRANK</v>
          </cell>
        </row>
        <row r="45">
          <cell r="A45">
            <v>100056</v>
          </cell>
          <cell r="B45" t="str">
            <v>Wood</v>
          </cell>
          <cell r="C45">
            <v>100056</v>
          </cell>
          <cell r="D45" t="str">
            <v>Warwick</v>
          </cell>
          <cell r="E45" t="str">
            <v>COO-1140</v>
          </cell>
          <cell r="F45" t="str">
            <v>U-ATI-001</v>
          </cell>
          <cell r="G45" t="str">
            <v>Warwick Wood</v>
          </cell>
        </row>
        <row r="46">
          <cell r="A46">
            <v>100057</v>
          </cell>
          <cell r="B46" t="str">
            <v>Quinn</v>
          </cell>
          <cell r="C46">
            <v>100057</v>
          </cell>
          <cell r="D46" t="str">
            <v>Helena</v>
          </cell>
          <cell r="E46" t="str">
            <v>RES-2000</v>
          </cell>
          <cell r="F46" t="str">
            <v>R-SIS-001</v>
          </cell>
        </row>
        <row r="47">
          <cell r="A47">
            <v>100058</v>
          </cell>
          <cell r="B47" t="str">
            <v>Jersakova</v>
          </cell>
          <cell r="C47">
            <v>100058</v>
          </cell>
          <cell r="D47" t="str">
            <v xml:space="preserve">Radka </v>
          </cell>
          <cell r="E47" t="str">
            <v>RES-2130</v>
          </cell>
          <cell r="F47" t="str">
            <v>R-SIS-001</v>
          </cell>
          <cell r="G47" t="str">
            <v>Radka Jersakova</v>
          </cell>
        </row>
        <row r="48">
          <cell r="A48">
            <v>100059</v>
          </cell>
          <cell r="B48" t="str">
            <v>Josh</v>
          </cell>
          <cell r="C48">
            <v>100059</v>
          </cell>
          <cell r="D48" t="str">
            <v>Cowls</v>
          </cell>
          <cell r="F48" t="str">
            <v>R-SIS-001</v>
          </cell>
        </row>
        <row r="49">
          <cell r="A49">
            <v>100060</v>
          </cell>
          <cell r="B49" t="str">
            <v>MacDonld-Kurt</v>
          </cell>
          <cell r="C49">
            <v>100060</v>
          </cell>
          <cell r="D49" t="str">
            <v>Duncan</v>
          </cell>
          <cell r="F49" t="str">
            <v>R-SIS-003</v>
          </cell>
        </row>
        <row r="50">
          <cell r="A50" t="e">
            <v>#N/A</v>
          </cell>
          <cell r="B50" t="str">
            <v>Guernion</v>
          </cell>
          <cell r="C50" t="e">
            <v>#N/A</v>
          </cell>
          <cell r="D50" t="str">
            <v>Nico</v>
          </cell>
          <cell r="E50" t="str">
            <v>RES-2000</v>
          </cell>
          <cell r="F50" t="str">
            <v>U-ATI-001</v>
          </cell>
          <cell r="G50" t="str">
            <v>GUERNION NICOLAS</v>
          </cell>
        </row>
        <row r="51">
          <cell r="A51" t="e">
            <v>#N/A</v>
          </cell>
          <cell r="B51" t="str">
            <v>Alao</v>
          </cell>
          <cell r="C51" t="e">
            <v>#N/A</v>
          </cell>
          <cell r="D51" t="str">
            <v>Ade</v>
          </cell>
          <cell r="E51" t="str">
            <v>COO-1100</v>
          </cell>
          <cell r="F51" t="str">
            <v>U-ATI-001</v>
          </cell>
          <cell r="G51" t="str">
            <v>ALAO ADE</v>
          </cell>
        </row>
        <row r="52">
          <cell r="A52" t="e">
            <v>#N/A</v>
          </cell>
          <cell r="B52" t="str">
            <v>Aston</v>
          </cell>
          <cell r="C52" t="e">
            <v>#N/A</v>
          </cell>
          <cell r="D52" t="str">
            <v>John</v>
          </cell>
          <cell r="E52" t="str">
            <v>CEO-3000</v>
          </cell>
          <cell r="F52" t="str">
            <v>U-ATI-001</v>
          </cell>
          <cell r="G52" t="str">
            <v>ASTON JOHN</v>
          </cell>
        </row>
        <row r="53">
          <cell r="A53" t="e">
            <v>#N/A</v>
          </cell>
          <cell r="B53" t="str">
            <v xml:space="preserve">Tyagi </v>
          </cell>
          <cell r="C53" t="e">
            <v>#N/A</v>
          </cell>
          <cell r="D53" t="str">
            <v>Hemant</v>
          </cell>
          <cell r="E53" t="str">
            <v>RES-2120</v>
          </cell>
          <cell r="F53" t="str">
            <v>R-SIS-001</v>
          </cell>
          <cell r="G53" t="str">
            <v>TYAGI HEMANT</v>
          </cell>
        </row>
        <row r="54">
          <cell r="A54" t="e">
            <v>#N/A</v>
          </cell>
          <cell r="B54" t="str">
            <v>Russell</v>
          </cell>
          <cell r="C54" t="e">
            <v>#N/A</v>
          </cell>
          <cell r="D54" t="str">
            <v xml:space="preserve">Chris </v>
          </cell>
          <cell r="E54" t="str">
            <v>RES-2120</v>
          </cell>
          <cell r="F54" t="str">
            <v>R-SIS-001</v>
          </cell>
          <cell r="G54" t="str">
            <v>RUSSELL CHRIS</v>
          </cell>
        </row>
        <row r="55">
          <cell r="A55" t="e">
            <v>#N/A</v>
          </cell>
          <cell r="B55" t="str">
            <v>Tanner</v>
          </cell>
          <cell r="C55" t="e">
            <v>#N/A</v>
          </cell>
          <cell r="D55" t="str">
            <v>Jared</v>
          </cell>
          <cell r="E55" t="str">
            <v>CEO-3000</v>
          </cell>
          <cell r="F55" t="str">
            <v>U-ATI-001</v>
          </cell>
          <cell r="G55" t="str">
            <v>TANNER JARED</v>
          </cell>
        </row>
        <row r="56">
          <cell r="A56" t="e">
            <v>#N/A</v>
          </cell>
          <cell r="B56" t="str">
            <v>Cormode</v>
          </cell>
          <cell r="C56" t="e">
            <v>#N/A</v>
          </cell>
          <cell r="D56" t="str">
            <v>Graham</v>
          </cell>
          <cell r="E56" t="str">
            <v>CEO-3000</v>
          </cell>
          <cell r="F56" t="str">
            <v>U-ATI-001</v>
          </cell>
          <cell r="G56" t="str">
            <v>CORMODE GRAHAM</v>
          </cell>
        </row>
        <row r="57">
          <cell r="A57" t="e">
            <v>#N/A</v>
          </cell>
          <cell r="B57" t="str">
            <v xml:space="preserve">Ghahramani </v>
          </cell>
          <cell r="C57" t="e">
            <v>#N/A</v>
          </cell>
          <cell r="D57" t="str">
            <v>Zoubin</v>
          </cell>
          <cell r="E57" t="str">
            <v>CEO-3000</v>
          </cell>
          <cell r="F57" t="str">
            <v>U-ATI-001</v>
          </cell>
          <cell r="G57" t="str">
            <v>GHAHRAMANI ZOUBIN</v>
          </cell>
        </row>
        <row r="58">
          <cell r="A58" t="e">
            <v>#N/A</v>
          </cell>
          <cell r="B58" t="str">
            <v>Sutton</v>
          </cell>
          <cell r="C58" t="e">
            <v>#N/A</v>
          </cell>
          <cell r="D58" t="str">
            <v>Charles</v>
          </cell>
          <cell r="E58" t="str">
            <v>RES-2140</v>
          </cell>
          <cell r="F58" t="str">
            <v>R-SIS-001</v>
          </cell>
          <cell r="G58" t="str">
            <v>SUTTON CHARLES</v>
          </cell>
        </row>
        <row r="59">
          <cell r="A59" t="e">
            <v>#N/A</v>
          </cell>
          <cell r="B59" t="str">
            <v>Weller</v>
          </cell>
          <cell r="C59" t="e">
            <v>#N/A</v>
          </cell>
          <cell r="D59" t="str">
            <v>Adrian</v>
          </cell>
          <cell r="E59" t="str">
            <v>RES-2140</v>
          </cell>
          <cell r="F59" t="str">
            <v>R-SIS-001</v>
          </cell>
          <cell r="G59" t="str">
            <v>WELLER ADRIAN</v>
          </cell>
        </row>
        <row r="60">
          <cell r="A60" t="e">
            <v>#N/A</v>
          </cell>
          <cell r="B60" t="str">
            <v>Ene</v>
          </cell>
          <cell r="C60" t="e">
            <v>#N/A</v>
          </cell>
          <cell r="D60" t="str">
            <v>Alina</v>
          </cell>
          <cell r="E60" t="str">
            <v>RES-2140</v>
          </cell>
          <cell r="F60" t="str">
            <v>R-SIS-001</v>
          </cell>
          <cell r="G60" t="str">
            <v>ENE ALINA</v>
          </cell>
        </row>
        <row r="61">
          <cell r="A61" t="e">
            <v>#N/A</v>
          </cell>
          <cell r="B61" t="str">
            <v>Kennedy</v>
          </cell>
          <cell r="C61" t="e">
            <v>#N/A</v>
          </cell>
          <cell r="D61" t="str">
            <v>Anthony</v>
          </cell>
          <cell r="E61" t="str">
            <v>RES-2140</v>
          </cell>
          <cell r="F61" t="str">
            <v>R-SIS-001</v>
          </cell>
          <cell r="G61" t="str">
            <v>KENNEDY ANTHONY</v>
          </cell>
        </row>
        <row r="62">
          <cell r="A62" t="e">
            <v>#N/A</v>
          </cell>
          <cell r="B62" t="str">
            <v>Lee</v>
          </cell>
          <cell r="C62" t="e">
            <v>#N/A</v>
          </cell>
          <cell r="D62" t="str">
            <v>Anthony</v>
          </cell>
          <cell r="E62" t="str">
            <v>RES-2140</v>
          </cell>
          <cell r="F62" t="str">
            <v>R-SIS-001</v>
          </cell>
          <cell r="G62" t="str">
            <v>LEE ANTHONY</v>
          </cell>
        </row>
        <row r="63">
          <cell r="A63" t="e">
            <v>#N/A</v>
          </cell>
          <cell r="B63" t="str">
            <v>Doucet</v>
          </cell>
          <cell r="C63" t="e">
            <v>#N/A</v>
          </cell>
          <cell r="D63" t="str">
            <v>Arnaud</v>
          </cell>
          <cell r="E63" t="str">
            <v>RES-2140</v>
          </cell>
          <cell r="F63" t="str">
            <v>R-SIS-001</v>
          </cell>
          <cell r="G63" t="str">
            <v>DOUCET ARNAUD</v>
          </cell>
        </row>
        <row r="64">
          <cell r="A64" t="e">
            <v>#N/A</v>
          </cell>
          <cell r="B64" t="str">
            <v>Alex</v>
          </cell>
          <cell r="C64" t="e">
            <v>#N/A</v>
          </cell>
          <cell r="D64" t="str">
            <v>Beatrice</v>
          </cell>
          <cell r="E64" t="str">
            <v>RES-2140</v>
          </cell>
          <cell r="F64" t="str">
            <v>R-SIS-001</v>
          </cell>
          <cell r="G64" t="str">
            <v>ALEX BEATRICE</v>
          </cell>
        </row>
        <row r="65">
          <cell r="A65" t="e">
            <v>#N/A</v>
          </cell>
          <cell r="B65" t="str">
            <v>Leimkuhler</v>
          </cell>
          <cell r="C65" t="e">
            <v>#N/A</v>
          </cell>
          <cell r="D65" t="str">
            <v>Ben</v>
          </cell>
          <cell r="E65" t="str">
            <v>RES-2140</v>
          </cell>
          <cell r="F65" t="str">
            <v>R-SIS-001</v>
          </cell>
          <cell r="G65" t="str">
            <v>LEIMKUHLER BEN</v>
          </cell>
        </row>
        <row r="66">
          <cell r="A66" t="e">
            <v>#N/A</v>
          </cell>
          <cell r="B66" t="str">
            <v>Hogan</v>
          </cell>
          <cell r="C66" t="e">
            <v>#N/A</v>
          </cell>
          <cell r="D66" t="str">
            <v>Bernie</v>
          </cell>
          <cell r="E66" t="str">
            <v>RES-2140</v>
          </cell>
          <cell r="F66" t="str">
            <v>R-SIS-001</v>
          </cell>
          <cell r="G66" t="str">
            <v>HOGAN BERNIE</v>
          </cell>
        </row>
        <row r="67">
          <cell r="A67" t="e">
            <v>#N/A</v>
          </cell>
          <cell r="B67" t="str">
            <v>Love</v>
          </cell>
          <cell r="C67" t="e">
            <v>#N/A</v>
          </cell>
          <cell r="D67" t="str">
            <v>Brad</v>
          </cell>
          <cell r="E67" t="str">
            <v>RES-2140</v>
          </cell>
          <cell r="F67" t="str">
            <v>R-SIS-001</v>
          </cell>
          <cell r="G67" t="str">
            <v>LOVE BRAD</v>
          </cell>
        </row>
        <row r="68">
          <cell r="A68" t="e">
            <v>#N/A</v>
          </cell>
          <cell r="B68" t="str">
            <v>Rasmussen</v>
          </cell>
          <cell r="C68" t="e">
            <v>#N/A</v>
          </cell>
          <cell r="D68" t="str">
            <v>Carl</v>
          </cell>
          <cell r="E68" t="str">
            <v>RES-2140</v>
          </cell>
          <cell r="F68" t="str">
            <v>R-SIS-001</v>
          </cell>
          <cell r="G68" t="str">
            <v>RASMUSSEN CARL</v>
          </cell>
        </row>
        <row r="69">
          <cell r="A69" t="e">
            <v>#N/A</v>
          </cell>
          <cell r="B69" t="str">
            <v>Schonlieb</v>
          </cell>
          <cell r="C69" t="e">
            <v>#N/A</v>
          </cell>
          <cell r="D69" t="str">
            <v>Carola</v>
          </cell>
          <cell r="E69" t="str">
            <v>RES-2140</v>
          </cell>
          <cell r="F69" t="str">
            <v>R-SIS-001</v>
          </cell>
          <cell r="G69" t="str">
            <v>SCHONLIEB CAROLA</v>
          </cell>
        </row>
        <row r="70">
          <cell r="A70" t="e">
            <v>#N/A</v>
          </cell>
          <cell r="B70" t="str">
            <v>Mascolo</v>
          </cell>
          <cell r="C70" t="e">
            <v>#N/A</v>
          </cell>
          <cell r="D70" t="str">
            <v>Cecilia</v>
          </cell>
          <cell r="E70" t="str">
            <v>RES-2140</v>
          </cell>
          <cell r="F70" t="str">
            <v>R-SIS-001</v>
          </cell>
          <cell r="G70" t="str">
            <v>MASCOLO CECILIA</v>
          </cell>
        </row>
        <row r="71">
          <cell r="A71" t="e">
            <v>#N/A</v>
          </cell>
          <cell r="B71" t="str">
            <v>Deane</v>
          </cell>
          <cell r="C71" t="e">
            <v>#N/A</v>
          </cell>
          <cell r="D71" t="str">
            <v>Charlotte</v>
          </cell>
          <cell r="E71" t="str">
            <v>RES-2140</v>
          </cell>
          <cell r="F71" t="str">
            <v>R-SIS-001</v>
          </cell>
          <cell r="G71" t="str">
            <v>DEANE CHARLOTTE</v>
          </cell>
        </row>
        <row r="72">
          <cell r="A72" t="e">
            <v>#N/A</v>
          </cell>
          <cell r="B72" t="str">
            <v>Leng</v>
          </cell>
          <cell r="C72" t="e">
            <v>#N/A</v>
          </cell>
          <cell r="D72" t="str">
            <v>Chenlei</v>
          </cell>
          <cell r="E72" t="str">
            <v>RES-2140</v>
          </cell>
          <cell r="F72" t="str">
            <v>R-SIS-001</v>
          </cell>
          <cell r="G72" t="str">
            <v>LENG CHENLEI</v>
          </cell>
        </row>
        <row r="73">
          <cell r="A73" t="e">
            <v>#N/A</v>
          </cell>
          <cell r="B73" t="str">
            <v>Holmes</v>
          </cell>
          <cell r="C73" t="e">
            <v>#N/A</v>
          </cell>
          <cell r="D73" t="str">
            <v xml:space="preserve">Chris </v>
          </cell>
          <cell r="E73" t="str">
            <v>RES-2140</v>
          </cell>
          <cell r="F73" t="str">
            <v>R-SIS-001</v>
          </cell>
          <cell r="G73" t="str">
            <v>HOLMES CHRIS</v>
          </cell>
        </row>
        <row r="74">
          <cell r="A74" t="e">
            <v>#N/A</v>
          </cell>
          <cell r="B74" t="str">
            <v>Grover</v>
          </cell>
          <cell r="C74" t="e">
            <v>#N/A</v>
          </cell>
          <cell r="D74" t="str">
            <v>Claire</v>
          </cell>
          <cell r="E74" t="str">
            <v>RES-2140</v>
          </cell>
          <cell r="F74" t="str">
            <v>R-SIS-001</v>
          </cell>
          <cell r="G74" t="str">
            <v>GROVER CLAIRE</v>
          </cell>
        </row>
        <row r="75">
          <cell r="A75" t="e">
            <v>#N/A</v>
          </cell>
          <cell r="B75" t="str">
            <v>Cartis</v>
          </cell>
          <cell r="C75" t="e">
            <v>#N/A</v>
          </cell>
          <cell r="D75" t="str">
            <v>Coralia</v>
          </cell>
          <cell r="E75" t="str">
            <v>RES-2140</v>
          </cell>
          <cell r="F75" t="str">
            <v>R-SIS-001</v>
          </cell>
          <cell r="G75" t="str">
            <v>CARTIS CORALIA</v>
          </cell>
        </row>
        <row r="76">
          <cell r="A76" t="e">
            <v>#N/A</v>
          </cell>
          <cell r="B76" t="str">
            <v>Olteanu</v>
          </cell>
          <cell r="C76" t="e">
            <v>#N/A</v>
          </cell>
          <cell r="D76" t="str">
            <v>Dan</v>
          </cell>
          <cell r="E76" t="str">
            <v>RES-2140</v>
          </cell>
          <cell r="F76" t="str">
            <v>R-SIS-001</v>
          </cell>
          <cell r="G76" t="str">
            <v>OLTEANU DAN</v>
          </cell>
        </row>
        <row r="77">
          <cell r="A77" t="e">
            <v>#N/A</v>
          </cell>
          <cell r="B77" t="str">
            <v>Aspinall</v>
          </cell>
          <cell r="C77" t="e">
            <v>#N/A</v>
          </cell>
          <cell r="D77" t="str">
            <v>David</v>
          </cell>
          <cell r="E77" t="str">
            <v>RES-2140</v>
          </cell>
          <cell r="F77" t="str">
            <v>R-SIS-001</v>
          </cell>
          <cell r="G77" t="str">
            <v>ASPINALL DAVID</v>
          </cell>
        </row>
        <row r="78">
          <cell r="A78" t="e">
            <v>#N/A</v>
          </cell>
          <cell r="B78" t="str">
            <v>Barber</v>
          </cell>
          <cell r="C78" t="e">
            <v>#N/A</v>
          </cell>
          <cell r="D78" t="str">
            <v>David</v>
          </cell>
          <cell r="E78" t="str">
            <v>RES-2140</v>
          </cell>
          <cell r="F78" t="str">
            <v>R-SIS-001</v>
          </cell>
          <cell r="G78" t="str">
            <v>BARBER DAVID</v>
          </cell>
        </row>
        <row r="79">
          <cell r="A79" t="e">
            <v>#N/A</v>
          </cell>
          <cell r="B79" t="str">
            <v>Firth</v>
          </cell>
          <cell r="C79" t="e">
            <v>#N/A</v>
          </cell>
          <cell r="D79" t="str">
            <v>David</v>
          </cell>
          <cell r="E79" t="str">
            <v>RES-2140</v>
          </cell>
          <cell r="F79" t="str">
            <v>R-SIS-001</v>
          </cell>
          <cell r="G79" t="str">
            <v>FIRTH DAVID</v>
          </cell>
        </row>
        <row r="80">
          <cell r="A80" t="e">
            <v>#N/A</v>
          </cell>
          <cell r="B80" t="str">
            <v>Pym</v>
          </cell>
          <cell r="C80" t="e">
            <v>#N/A</v>
          </cell>
          <cell r="D80" t="str">
            <v>David</v>
          </cell>
          <cell r="E80" t="str">
            <v>RES-2140</v>
          </cell>
          <cell r="F80" t="str">
            <v>R-SIS-001</v>
          </cell>
          <cell r="G80" t="str">
            <v>PYM DAVID</v>
          </cell>
        </row>
        <row r="81">
          <cell r="A81" t="e">
            <v>#N/A</v>
          </cell>
          <cell r="B81" t="str">
            <v>Sejdinovic</v>
          </cell>
          <cell r="C81" t="e">
            <v>#N/A</v>
          </cell>
          <cell r="D81" t="str">
            <v>Dino</v>
          </cell>
          <cell r="E81" t="str">
            <v>RES-2140</v>
          </cell>
          <cell r="F81" t="str">
            <v>R-SIS-001</v>
          </cell>
          <cell r="G81" t="str">
            <v>SEJDINOVIC DINO</v>
          </cell>
        </row>
        <row r="82">
          <cell r="A82" t="e">
            <v>#N/A</v>
          </cell>
          <cell r="B82" t="str">
            <v>Yilmaz</v>
          </cell>
          <cell r="C82" t="e">
            <v>#N/A</v>
          </cell>
          <cell r="D82" t="str">
            <v>Emine</v>
          </cell>
          <cell r="E82" t="str">
            <v>RES-2140</v>
          </cell>
          <cell r="F82" t="str">
            <v>R-SIS-001</v>
          </cell>
          <cell r="G82" t="str">
            <v>YILMAZ EMINE</v>
          </cell>
        </row>
        <row r="83">
          <cell r="A83" t="e">
            <v>#N/A</v>
          </cell>
          <cell r="B83" t="str">
            <v>Meyer</v>
          </cell>
          <cell r="C83" t="e">
            <v>#N/A</v>
          </cell>
          <cell r="D83" t="str">
            <v>Eric</v>
          </cell>
          <cell r="E83" t="str">
            <v>RES-2140</v>
          </cell>
          <cell r="F83" t="str">
            <v>R-SIS-001</v>
          </cell>
          <cell r="G83" t="str">
            <v>MEYER ERIC</v>
          </cell>
        </row>
        <row r="84">
          <cell r="A84" t="e">
            <v>#N/A</v>
          </cell>
          <cell r="B84" t="str">
            <v>Rindler</v>
          </cell>
          <cell r="C84" t="e">
            <v>#N/A</v>
          </cell>
          <cell r="D84" t="str">
            <v>Filip</v>
          </cell>
          <cell r="E84" t="str">
            <v>RES-2140</v>
          </cell>
          <cell r="F84" t="str">
            <v>R-SIS-001</v>
          </cell>
          <cell r="G84" t="str">
            <v>RINDLER FILIP</v>
          </cell>
        </row>
        <row r="85">
          <cell r="A85" t="e">
            <v>#N/A</v>
          </cell>
          <cell r="B85" t="str">
            <v>Caron</v>
          </cell>
          <cell r="C85" t="e">
            <v>#N/A</v>
          </cell>
          <cell r="D85" t="str">
            <v>Francois</v>
          </cell>
          <cell r="E85" t="str">
            <v>RES-2140</v>
          </cell>
          <cell r="F85" t="str">
            <v>R-SIS-001</v>
          </cell>
          <cell r="G85" t="str">
            <v>CARON FRANCOIS</v>
          </cell>
        </row>
        <row r="86">
          <cell r="A86" t="e">
            <v>#N/A</v>
          </cell>
          <cell r="B86" t="str">
            <v>Kiraly</v>
          </cell>
          <cell r="C86" t="e">
            <v>#N/A</v>
          </cell>
          <cell r="D86" t="str">
            <v>Franz</v>
          </cell>
          <cell r="E86" t="str">
            <v>RES-2140</v>
          </cell>
          <cell r="F86" t="str">
            <v>R-SIS-001</v>
          </cell>
          <cell r="G86" t="str">
            <v>KIRALY FRANZ</v>
          </cell>
        </row>
        <row r="87">
          <cell r="A87" t="e">
            <v>#N/A</v>
          </cell>
          <cell r="B87" t="str">
            <v>Danezis</v>
          </cell>
          <cell r="C87" t="e">
            <v>#N/A</v>
          </cell>
          <cell r="D87" t="str">
            <v>George</v>
          </cell>
          <cell r="E87" t="str">
            <v>RES-2140</v>
          </cell>
          <cell r="F87" t="str">
            <v>R-SIS-001</v>
          </cell>
          <cell r="G87" t="str">
            <v>DANEZIS GEORGE</v>
          </cell>
        </row>
        <row r="88">
          <cell r="A88" t="e">
            <v>#N/A</v>
          </cell>
          <cell r="B88" t="str">
            <v>Deligiannidis</v>
          </cell>
          <cell r="C88" t="e">
            <v>#N/A</v>
          </cell>
          <cell r="D88" t="str">
            <v xml:space="preserve">George </v>
          </cell>
          <cell r="E88" t="str">
            <v>RES-2140</v>
          </cell>
          <cell r="F88" t="str">
            <v>R-SIS-001</v>
          </cell>
          <cell r="G88" t="str">
            <v>DELIGIANNIDIS GEORGE</v>
          </cell>
        </row>
        <row r="89">
          <cell r="A89" t="e">
            <v>#N/A</v>
          </cell>
          <cell r="B89" t="str">
            <v>Reinert</v>
          </cell>
          <cell r="C89" t="e">
            <v>#N/A</v>
          </cell>
          <cell r="D89" t="str">
            <v>Gesine</v>
          </cell>
          <cell r="E89" t="str">
            <v>RES-2140</v>
          </cell>
          <cell r="F89" t="str">
            <v>R-SIS-001</v>
          </cell>
          <cell r="G89" t="str">
            <v>REINERT GESINE</v>
          </cell>
        </row>
        <row r="90">
          <cell r="A90" t="e">
            <v>#N/A</v>
          </cell>
          <cell r="B90" t="str">
            <v>Campagnolo</v>
          </cell>
          <cell r="C90" t="e">
            <v>#N/A</v>
          </cell>
          <cell r="D90" t="str">
            <v>Gian Marco</v>
          </cell>
          <cell r="E90" t="str">
            <v>RES-2140</v>
          </cell>
          <cell r="F90" t="str">
            <v>R-SIS-001</v>
          </cell>
          <cell r="G90" t="str">
            <v>CAMPAGNOLO GIAN MARCO</v>
          </cell>
        </row>
        <row r="91">
          <cell r="A91" t="e">
            <v>#N/A</v>
          </cell>
          <cell r="B91" t="str">
            <v>Ni</v>
          </cell>
          <cell r="C91" t="e">
            <v>#N/A</v>
          </cell>
          <cell r="D91" t="str">
            <v>Hao</v>
          </cell>
          <cell r="E91" t="str">
            <v>RES-2140</v>
          </cell>
          <cell r="F91" t="str">
            <v>R-SIS-001</v>
          </cell>
          <cell r="G91" t="str">
            <v>NI HAO</v>
          </cell>
        </row>
        <row r="92">
          <cell r="A92" t="e">
            <v>#N/A</v>
          </cell>
          <cell r="B92" t="str">
            <v>Margetts</v>
          </cell>
          <cell r="C92" t="e">
            <v>#N/A</v>
          </cell>
          <cell r="D92" t="str">
            <v>Helen</v>
          </cell>
          <cell r="E92" t="str">
            <v>RES-2140</v>
          </cell>
          <cell r="F92" t="str">
            <v>R-SIS-001</v>
          </cell>
          <cell r="G92" t="str">
            <v>MARGETTS HELEN</v>
          </cell>
        </row>
        <row r="93">
          <cell r="A93" t="e">
            <v>#N/A</v>
          </cell>
          <cell r="B93" t="str">
            <v>Horrocks</v>
          </cell>
          <cell r="C93" t="e">
            <v>#N/A</v>
          </cell>
          <cell r="D93" t="str">
            <v>Ian</v>
          </cell>
          <cell r="E93" t="str">
            <v>RES-2140</v>
          </cell>
          <cell r="F93" t="str">
            <v>R-SIS-001</v>
          </cell>
          <cell r="G93" t="str">
            <v>HORROCKS IAN</v>
          </cell>
        </row>
        <row r="94">
          <cell r="A94" t="e">
            <v>#N/A</v>
          </cell>
          <cell r="B94" t="str">
            <v>Manolopoulou</v>
          </cell>
          <cell r="C94" t="e">
            <v>#N/A</v>
          </cell>
          <cell r="D94" t="str">
            <v>Ioanna</v>
          </cell>
          <cell r="E94" t="str">
            <v>RES-2140</v>
          </cell>
          <cell r="F94" t="str">
            <v>R-SIS-001</v>
          </cell>
          <cell r="G94" t="str">
            <v>MANOLOPOULOU IOANNA</v>
          </cell>
        </row>
        <row r="95">
          <cell r="A95" t="e">
            <v>#N/A</v>
          </cell>
          <cell r="B95" t="str">
            <v>Kosmidis</v>
          </cell>
          <cell r="C95" t="e">
            <v>#N/A</v>
          </cell>
          <cell r="D95" t="str">
            <v>Ioannis</v>
          </cell>
          <cell r="E95" t="str">
            <v>RES-2140</v>
          </cell>
          <cell r="F95" t="str">
            <v>R-SIS-001</v>
          </cell>
          <cell r="G95" t="str">
            <v>KOSMIDIS IOANNIS</v>
          </cell>
        </row>
        <row r="96">
          <cell r="A96" t="e">
            <v>#N/A</v>
          </cell>
          <cell r="B96" t="str">
            <v>Papastathopoulos</v>
          </cell>
          <cell r="C96" t="e">
            <v>#N/A</v>
          </cell>
          <cell r="D96" t="str">
            <v>Ioannis</v>
          </cell>
          <cell r="E96" t="str">
            <v>RES-2140</v>
          </cell>
          <cell r="F96" t="str">
            <v>R-SIS-001</v>
          </cell>
          <cell r="G96" t="str">
            <v>PAPASTATHOPOULOS IOANNIS</v>
          </cell>
        </row>
        <row r="97">
          <cell r="A97" t="e">
            <v>#N/A</v>
          </cell>
          <cell r="B97" t="str">
            <v>Smith</v>
          </cell>
          <cell r="C97" t="e">
            <v>#N/A</v>
          </cell>
          <cell r="D97" t="str">
            <v>Jim</v>
          </cell>
          <cell r="E97" t="str">
            <v>RES-2140</v>
          </cell>
          <cell r="F97" t="str">
            <v>R-SIS-001</v>
          </cell>
          <cell r="G97" t="str">
            <v>SMITH JIM</v>
          </cell>
        </row>
        <row r="98">
          <cell r="A98" t="e">
            <v>#N/A</v>
          </cell>
          <cell r="B98" t="str">
            <v>Crowcroft</v>
          </cell>
          <cell r="C98" t="e">
            <v>#N/A</v>
          </cell>
          <cell r="D98" t="str">
            <v>Jon</v>
          </cell>
          <cell r="E98" t="str">
            <v>RES-2140</v>
          </cell>
          <cell r="F98" t="str">
            <v>R-SIS-001</v>
          </cell>
          <cell r="G98" t="str">
            <v>CROWCROFT JON</v>
          </cell>
        </row>
        <row r="99">
          <cell r="A99" t="e">
            <v>#N/A</v>
          </cell>
          <cell r="B99" t="str">
            <v>Wright</v>
          </cell>
          <cell r="C99" t="e">
            <v>#N/A</v>
          </cell>
          <cell r="D99" t="str">
            <v>Joss</v>
          </cell>
          <cell r="E99" t="str">
            <v>RES-2140</v>
          </cell>
          <cell r="F99" t="str">
            <v>R-SIS-001</v>
          </cell>
          <cell r="G99" t="str">
            <v>WRIGHT JOSS</v>
          </cell>
        </row>
        <row r="100">
          <cell r="A100" t="e">
            <v>#N/A</v>
          </cell>
          <cell r="B100" t="str">
            <v>Zygalakis</v>
          </cell>
          <cell r="C100" t="e">
            <v>#N/A</v>
          </cell>
          <cell r="D100" t="str">
            <v>Kostas</v>
          </cell>
          <cell r="E100" t="str">
            <v>RES-2140</v>
          </cell>
          <cell r="F100" t="str">
            <v>R-SIS-001</v>
          </cell>
          <cell r="G100" t="str">
            <v>ZYGALAKIS KOSTAS</v>
          </cell>
        </row>
        <row r="101">
          <cell r="A101" t="e">
            <v>#N/A</v>
          </cell>
          <cell r="B101" t="str">
            <v>Latuszynski</v>
          </cell>
          <cell r="C101" t="e">
            <v>#N/A</v>
          </cell>
          <cell r="D101" t="str">
            <v>Krys</v>
          </cell>
          <cell r="E101" t="str">
            <v>RES-2140</v>
          </cell>
          <cell r="F101" t="str">
            <v>R-SIS-001</v>
          </cell>
          <cell r="G101" t="str">
            <v>LATUSZYNSKI KRYS</v>
          </cell>
        </row>
        <row r="102">
          <cell r="A102" t="e">
            <v>#N/A</v>
          </cell>
          <cell r="B102" t="str">
            <v>Bottolo</v>
          </cell>
          <cell r="C102" t="e">
            <v>#N/A</v>
          </cell>
          <cell r="D102" t="str">
            <v>Leonardo</v>
          </cell>
          <cell r="E102" t="str">
            <v>RES-2140</v>
          </cell>
          <cell r="F102" t="str">
            <v>R-SIS-001</v>
          </cell>
          <cell r="G102" t="str">
            <v>BOTTOLO LEONARDO</v>
          </cell>
        </row>
        <row r="103">
          <cell r="A103" t="e">
            <v>#N/A</v>
          </cell>
          <cell r="B103" t="str">
            <v>Floridi</v>
          </cell>
          <cell r="C103" t="e">
            <v>#N/A</v>
          </cell>
          <cell r="D103" t="str">
            <v>Luciano</v>
          </cell>
          <cell r="E103" t="str">
            <v>RES-2140</v>
          </cell>
          <cell r="F103" t="str">
            <v>R-SIS-001</v>
          </cell>
          <cell r="G103" t="str">
            <v>FLORIDI LUCIANO</v>
          </cell>
        </row>
        <row r="104">
          <cell r="A104" t="e">
            <v>#N/A</v>
          </cell>
          <cell r="B104" t="str">
            <v>Szpruch</v>
          </cell>
          <cell r="C104" t="e">
            <v>#N/A</v>
          </cell>
          <cell r="D104" t="str">
            <v>Lukasz</v>
          </cell>
          <cell r="E104" t="str">
            <v>RES-2140</v>
          </cell>
          <cell r="F104" t="str">
            <v>R-SIS-001</v>
          </cell>
          <cell r="G104" t="str">
            <v>SZPRUCH LUKASZ</v>
          </cell>
        </row>
        <row r="105">
          <cell r="A105" t="e">
            <v>#N/A</v>
          </cell>
          <cell r="B105" t="str">
            <v>Liakata</v>
          </cell>
          <cell r="C105" t="e">
            <v>#N/A</v>
          </cell>
          <cell r="D105" t="str">
            <v>Maria</v>
          </cell>
          <cell r="E105" t="str">
            <v>RES-2140</v>
          </cell>
          <cell r="F105" t="str">
            <v>R-SIS-001</v>
          </cell>
          <cell r="G105" t="str">
            <v>LIAKATA MARIA</v>
          </cell>
        </row>
        <row r="106">
          <cell r="A106" t="e">
            <v>#N/A</v>
          </cell>
          <cell r="B106" t="str">
            <v>Wolters</v>
          </cell>
          <cell r="C106" t="e">
            <v>#N/A</v>
          </cell>
          <cell r="D106" t="str">
            <v>Maria</v>
          </cell>
          <cell r="E106" t="str">
            <v>RES-2140</v>
          </cell>
          <cell r="F106" t="str">
            <v>R-SIS-001</v>
          </cell>
          <cell r="G106" t="str">
            <v>WOLTERS MARIA</v>
          </cell>
        </row>
        <row r="107">
          <cell r="A107" t="e">
            <v>#N/A</v>
          </cell>
          <cell r="B107" t="str">
            <v>Taddeo</v>
          </cell>
          <cell r="C107" t="e">
            <v>#N/A</v>
          </cell>
          <cell r="D107" t="str">
            <v>Mariarosaria</v>
          </cell>
          <cell r="E107" t="str">
            <v>RES-2140</v>
          </cell>
          <cell r="F107" t="str">
            <v>R-SIS-001</v>
          </cell>
          <cell r="G107" t="str">
            <v>TADDEO MARIAROSARIA</v>
          </cell>
        </row>
        <row r="108">
          <cell r="A108" t="e">
            <v>#N/A</v>
          </cell>
          <cell r="B108" t="str">
            <v>Graham</v>
          </cell>
          <cell r="C108" t="e">
            <v>#N/A</v>
          </cell>
          <cell r="D108" t="str">
            <v>Mark</v>
          </cell>
          <cell r="E108" t="str">
            <v>RES-2140</v>
          </cell>
          <cell r="F108" t="str">
            <v>R-SIS-001</v>
          </cell>
          <cell r="G108" t="str">
            <v>GRAHAM MARK</v>
          </cell>
        </row>
        <row r="109">
          <cell r="A109" t="e">
            <v>#N/A</v>
          </cell>
          <cell r="B109" t="str">
            <v>Leeke</v>
          </cell>
          <cell r="C109" t="e">
            <v>#N/A</v>
          </cell>
          <cell r="D109" t="str">
            <v>Matthew</v>
          </cell>
          <cell r="E109" t="str">
            <v>RES-2140</v>
          </cell>
          <cell r="F109" t="str">
            <v>R-SIS-001</v>
          </cell>
          <cell r="G109" t="str">
            <v>LEEKE MATTHEW</v>
          </cell>
        </row>
        <row r="110">
          <cell r="A110" t="e">
            <v>#N/A</v>
          </cell>
          <cell r="B110" t="str">
            <v>Musolesi</v>
          </cell>
          <cell r="C110" t="e">
            <v>#N/A</v>
          </cell>
          <cell r="D110" t="str">
            <v>Mirco</v>
          </cell>
          <cell r="E110" t="str">
            <v>RES-2140</v>
          </cell>
          <cell r="F110" t="str">
            <v>R-SIS-001</v>
          </cell>
          <cell r="G110" t="str">
            <v>MUSOLESI MIRCO</v>
          </cell>
        </row>
        <row r="111">
          <cell r="A111" t="e">
            <v>#N/A</v>
          </cell>
          <cell r="B111" t="str">
            <v>De Freitas</v>
          </cell>
          <cell r="C111" t="e">
            <v>#N/A</v>
          </cell>
          <cell r="D111" t="str">
            <v>Nando</v>
          </cell>
          <cell r="E111" t="str">
            <v>RES-2140</v>
          </cell>
          <cell r="F111" t="str">
            <v>R-SIS-001</v>
          </cell>
          <cell r="G111" t="str">
            <v>DE FREITAS NANDO</v>
          </cell>
        </row>
        <row r="112">
          <cell r="A112" t="e">
            <v>#N/A</v>
          </cell>
          <cell r="B112" t="str">
            <v>Bochkina</v>
          </cell>
          <cell r="C112" t="e">
            <v>#N/A</v>
          </cell>
          <cell r="D112" t="str">
            <v>Natalia</v>
          </cell>
          <cell r="E112" t="str">
            <v>RES-2140</v>
          </cell>
          <cell r="F112" t="str">
            <v>R-SIS-001</v>
          </cell>
          <cell r="G112" t="str">
            <v>BOCHKINA NATALIA</v>
          </cell>
        </row>
        <row r="113">
          <cell r="A113" t="e">
            <v>#N/A</v>
          </cell>
          <cell r="B113" t="str">
            <v>Polydorides</v>
          </cell>
          <cell r="C113" t="e">
            <v>#N/A</v>
          </cell>
          <cell r="D113" t="str">
            <v>Nick</v>
          </cell>
          <cell r="E113" t="str">
            <v>RES-2140</v>
          </cell>
          <cell r="F113" t="str">
            <v>R-SIS-001</v>
          </cell>
          <cell r="G113" t="str">
            <v>POLYDORIDES NICK</v>
          </cell>
        </row>
        <row r="114">
          <cell r="A114" t="e">
            <v>#N/A</v>
          </cell>
          <cell r="B114" t="str">
            <v>Kumar</v>
          </cell>
          <cell r="C114" t="e">
            <v>#N/A</v>
          </cell>
          <cell r="D114" t="str">
            <v>Pawan</v>
          </cell>
          <cell r="E114" t="str">
            <v>RES-2140</v>
          </cell>
          <cell r="F114" t="str">
            <v>R-SIS-001</v>
          </cell>
          <cell r="G114" t="str">
            <v>KUMAR PAWAN</v>
          </cell>
        </row>
        <row r="115">
          <cell r="A115" t="e">
            <v>#N/A</v>
          </cell>
          <cell r="B115" t="str">
            <v>Boyle</v>
          </cell>
          <cell r="C115" t="e">
            <v>#N/A</v>
          </cell>
          <cell r="D115" t="str">
            <v>Peter</v>
          </cell>
          <cell r="E115" t="str">
            <v>RES-2140</v>
          </cell>
          <cell r="F115" t="str">
            <v>R-SIS-001</v>
          </cell>
          <cell r="G115" t="str">
            <v>BOYLE PETER</v>
          </cell>
        </row>
        <row r="116">
          <cell r="A116" t="e">
            <v>#N/A</v>
          </cell>
          <cell r="B116" t="str">
            <v>Markowich</v>
          </cell>
          <cell r="C116" t="e">
            <v>#N/A</v>
          </cell>
          <cell r="D116" t="str">
            <v>Peter</v>
          </cell>
          <cell r="E116" t="str">
            <v>RES-2140</v>
          </cell>
          <cell r="F116" t="str">
            <v>R-SIS-001</v>
          </cell>
          <cell r="G116" t="str">
            <v>MARKOWICH PETER</v>
          </cell>
        </row>
        <row r="117">
          <cell r="A117" t="e">
            <v>#N/A</v>
          </cell>
          <cell r="B117" t="str">
            <v>Richtarik</v>
          </cell>
          <cell r="C117" t="e">
            <v>#N/A</v>
          </cell>
          <cell r="D117" t="str">
            <v>Peter</v>
          </cell>
          <cell r="E117" t="str">
            <v>RES-2140</v>
          </cell>
          <cell r="F117" t="str">
            <v>R-SIS-001</v>
          </cell>
          <cell r="G117" t="str">
            <v>RICHTARIK PETER</v>
          </cell>
        </row>
        <row r="118">
          <cell r="A118" t="e">
            <v>#N/A</v>
          </cell>
          <cell r="B118" t="str">
            <v>Dellaportas</v>
          </cell>
          <cell r="C118" t="e">
            <v>#N/A</v>
          </cell>
          <cell r="D118" t="str">
            <v>Petros</v>
          </cell>
          <cell r="E118" t="str">
            <v>RES-2140</v>
          </cell>
          <cell r="F118" t="str">
            <v>R-SIS-001</v>
          </cell>
          <cell r="G118" t="str">
            <v>DELLAPORTAS PETROS</v>
          </cell>
        </row>
        <row r="119">
          <cell r="A119" t="e">
            <v>#N/A</v>
          </cell>
          <cell r="B119" t="str">
            <v>Berthet</v>
          </cell>
          <cell r="C119" t="e">
            <v>#N/A</v>
          </cell>
          <cell r="D119" t="str">
            <v>Quentin</v>
          </cell>
          <cell r="E119" t="str">
            <v>RES-2140</v>
          </cell>
          <cell r="F119" t="str">
            <v>R-SIS-001</v>
          </cell>
          <cell r="G119" t="str">
            <v>BERTHET QUENTIN</v>
          </cell>
        </row>
        <row r="120">
          <cell r="A120" t="e">
            <v>#N/A</v>
          </cell>
          <cell r="B120" t="str">
            <v>Shah</v>
          </cell>
          <cell r="C120" t="e">
            <v>#N/A</v>
          </cell>
          <cell r="D120" t="str">
            <v>Rajen</v>
          </cell>
          <cell r="E120" t="str">
            <v>RES-2140</v>
          </cell>
          <cell r="F120" t="str">
            <v>R-SIS-001</v>
          </cell>
          <cell r="G120" t="str">
            <v>SHAH RAJEN</v>
          </cell>
        </row>
        <row r="121">
          <cell r="A121" t="e">
            <v>#N/A</v>
          </cell>
          <cell r="B121" t="str">
            <v>Hauser</v>
          </cell>
          <cell r="C121" t="e">
            <v>#N/A</v>
          </cell>
          <cell r="D121" t="str">
            <v>Raphael</v>
          </cell>
          <cell r="E121" t="str">
            <v>RES-2140</v>
          </cell>
          <cell r="F121" t="str">
            <v>R-SIS-001</v>
          </cell>
          <cell r="G121" t="str">
            <v>HAUSER RAPHAEL</v>
          </cell>
        </row>
        <row r="122">
          <cell r="A122" t="e">
            <v>#N/A</v>
          </cell>
          <cell r="B122" t="str">
            <v>Silva</v>
          </cell>
          <cell r="C122" t="e">
            <v>#N/A</v>
          </cell>
          <cell r="D122" t="str">
            <v>Ricardo</v>
          </cell>
          <cell r="E122" t="str">
            <v>RES-2140</v>
          </cell>
          <cell r="F122" t="str">
            <v>R-SIS-001</v>
          </cell>
          <cell r="G122" t="str">
            <v>SILVA RICARDO</v>
          </cell>
        </row>
        <row r="123">
          <cell r="A123" t="e">
            <v>#N/A</v>
          </cell>
          <cell r="B123" t="str">
            <v>Gibbens</v>
          </cell>
          <cell r="C123" t="e">
            <v>#N/A</v>
          </cell>
          <cell r="D123" t="str">
            <v>Richard</v>
          </cell>
          <cell r="E123" t="str">
            <v>RES-2140</v>
          </cell>
          <cell r="F123" t="str">
            <v>R-SIS-001</v>
          </cell>
          <cell r="G123" t="str">
            <v>GIBBENS RICHARD</v>
          </cell>
        </row>
        <row r="124">
          <cell r="A124" t="e">
            <v>#N/A</v>
          </cell>
          <cell r="B124" t="str">
            <v>Samworth</v>
          </cell>
          <cell r="C124" t="e">
            <v>#N/A</v>
          </cell>
          <cell r="D124" t="str">
            <v>Richard</v>
          </cell>
          <cell r="E124" t="str">
            <v>RES-2140</v>
          </cell>
          <cell r="F124" t="str">
            <v>R-SIS-001</v>
          </cell>
          <cell r="G124" t="str">
            <v>SAMWORTH RICHARD</v>
          </cell>
        </row>
        <row r="125">
          <cell r="A125" t="e">
            <v>#N/A</v>
          </cell>
          <cell r="B125" t="str">
            <v>King</v>
          </cell>
          <cell r="C125" t="e">
            <v>#N/A</v>
          </cell>
          <cell r="D125" t="str">
            <v>Ruth</v>
          </cell>
          <cell r="E125" t="str">
            <v>RES-2140</v>
          </cell>
          <cell r="F125" t="str">
            <v>R-SIS-001</v>
          </cell>
          <cell r="G125" t="str">
            <v>KING RUTH</v>
          </cell>
        </row>
        <row r="126">
          <cell r="A126" t="e">
            <v>#N/A</v>
          </cell>
          <cell r="B126" t="str">
            <v>Filippi</v>
          </cell>
          <cell r="C126" t="e">
            <v>#N/A</v>
          </cell>
          <cell r="D126" t="str">
            <v>Sarah</v>
          </cell>
          <cell r="E126" t="str">
            <v>RES-2140</v>
          </cell>
          <cell r="F126" t="str">
            <v>R-SIS-001</v>
          </cell>
          <cell r="G126" t="str">
            <v>FILIPPI SARAH</v>
          </cell>
        </row>
        <row r="127">
          <cell r="A127" t="e">
            <v>#N/A</v>
          </cell>
          <cell r="B127" t="str">
            <v>Hale</v>
          </cell>
          <cell r="C127" t="e">
            <v>#N/A</v>
          </cell>
          <cell r="D127" t="str">
            <v>Scott</v>
          </cell>
          <cell r="E127" t="str">
            <v>RES-2140</v>
          </cell>
          <cell r="F127" t="str">
            <v>R-SIS-001</v>
          </cell>
          <cell r="G127" t="str">
            <v>HALE SCOTT</v>
          </cell>
        </row>
        <row r="128">
          <cell r="A128" t="e">
            <v>#N/A</v>
          </cell>
          <cell r="B128" t="str">
            <v>Vollmer</v>
          </cell>
          <cell r="C128" t="e">
            <v>#N/A</v>
          </cell>
          <cell r="D128" t="str">
            <v xml:space="preserve">Sebastian    </v>
          </cell>
          <cell r="E128" t="str">
            <v>RES-2140</v>
          </cell>
          <cell r="F128" t="str">
            <v>R-SIS-001</v>
          </cell>
          <cell r="G128" t="str">
            <v>VOLLMER SEBASTIAN</v>
          </cell>
        </row>
        <row r="129">
          <cell r="A129" t="e">
            <v>#N/A</v>
          </cell>
          <cell r="B129" t="str">
            <v>Whiteson</v>
          </cell>
          <cell r="C129" t="e">
            <v>#N/A</v>
          </cell>
          <cell r="D129" t="str">
            <v>Shimon</v>
          </cell>
          <cell r="E129" t="str">
            <v>RES-2140</v>
          </cell>
          <cell r="F129" t="str">
            <v>R-SIS-001</v>
          </cell>
          <cell r="G129" t="str">
            <v>WHITESON SHIMON</v>
          </cell>
        </row>
        <row r="130">
          <cell r="A130" t="e">
            <v>#N/A</v>
          </cell>
          <cell r="B130" t="str">
            <v>Sabanis</v>
          </cell>
          <cell r="C130" t="e">
            <v>#N/A</v>
          </cell>
          <cell r="D130" t="str">
            <v>Sotirios</v>
          </cell>
          <cell r="E130" t="str">
            <v>RES-2140</v>
          </cell>
          <cell r="F130" t="str">
            <v>R-SIS-001</v>
          </cell>
          <cell r="G130" t="str">
            <v>SABANIS SOTIRIOS</v>
          </cell>
        </row>
        <row r="131">
          <cell r="A131" t="e">
            <v>#N/A</v>
          </cell>
          <cell r="B131" t="str">
            <v>Singh</v>
          </cell>
          <cell r="C131" t="e">
            <v>#N/A</v>
          </cell>
          <cell r="D131" t="str">
            <v>Sumeetpal</v>
          </cell>
          <cell r="E131" t="str">
            <v>RES-2140</v>
          </cell>
          <cell r="F131" t="str">
            <v>R-SIS-001</v>
          </cell>
          <cell r="G131" t="str">
            <v>SINGH SUMEETPAL</v>
          </cell>
        </row>
        <row r="132">
          <cell r="A132" t="e">
            <v>#N/A</v>
          </cell>
          <cell r="B132" t="str">
            <v>Moat</v>
          </cell>
          <cell r="C132" t="e">
            <v>#N/A</v>
          </cell>
          <cell r="D132" t="str">
            <v>Suzy</v>
          </cell>
          <cell r="E132" t="str">
            <v>RES-2140</v>
          </cell>
          <cell r="F132" t="str">
            <v>R-SIS-001</v>
          </cell>
          <cell r="G132" t="str">
            <v>MOAT SUZY</v>
          </cell>
        </row>
        <row r="133">
          <cell r="A133" t="e">
            <v>#N/A</v>
          </cell>
          <cell r="B133" t="str">
            <v>Yasseri</v>
          </cell>
          <cell r="C133" t="e">
            <v>#N/A</v>
          </cell>
          <cell r="D133" t="str">
            <v>Taha</v>
          </cell>
          <cell r="E133" t="str">
            <v>RES-2140</v>
          </cell>
          <cell r="F133" t="str">
            <v>R-SIS-001</v>
          </cell>
          <cell r="G133" t="str">
            <v>YASSERI TAHA</v>
          </cell>
        </row>
        <row r="134">
          <cell r="A134" t="e">
            <v>#N/A</v>
          </cell>
          <cell r="B134" t="str">
            <v>Lyons</v>
          </cell>
          <cell r="C134" t="e">
            <v>#N/A</v>
          </cell>
          <cell r="D134" t="str">
            <v>Terry</v>
          </cell>
          <cell r="E134" t="str">
            <v>RES-2140</v>
          </cell>
          <cell r="F134" t="str">
            <v>R-SIS-001</v>
          </cell>
          <cell r="G134" t="str">
            <v>LYONS TERRY</v>
          </cell>
        </row>
        <row r="135">
          <cell r="A135" t="e">
            <v>#N/A</v>
          </cell>
          <cell r="B135" t="str">
            <v>Damoulas</v>
          </cell>
          <cell r="C135" t="e">
            <v>#N/A</v>
          </cell>
          <cell r="D135" t="str">
            <v>Theo</v>
          </cell>
          <cell r="E135" t="str">
            <v>RES-2140</v>
          </cell>
          <cell r="F135" t="str">
            <v>R-SIS-001</v>
          </cell>
          <cell r="G135" t="str">
            <v>DAMOULAS THEO</v>
          </cell>
        </row>
        <row r="136">
          <cell r="A136" t="e">
            <v>#N/A</v>
          </cell>
          <cell r="B136" t="str">
            <v>Lukasiewicz</v>
          </cell>
          <cell r="C136" t="e">
            <v>#N/A</v>
          </cell>
          <cell r="D136" t="str">
            <v>Thomas</v>
          </cell>
          <cell r="E136" t="str">
            <v>RES-2140</v>
          </cell>
          <cell r="F136" t="str">
            <v>R-SIS-001</v>
          </cell>
          <cell r="G136" t="str">
            <v>LUKASIEWICZ THOMAS</v>
          </cell>
        </row>
        <row r="137">
          <cell r="A137" t="e">
            <v>#N/A</v>
          </cell>
          <cell r="B137" t="str">
            <v>Preis</v>
          </cell>
          <cell r="C137" t="e">
            <v>#N/A</v>
          </cell>
          <cell r="D137" t="str">
            <v>Tobias</v>
          </cell>
          <cell r="E137" t="str">
            <v>RES-2140</v>
          </cell>
          <cell r="F137" t="str">
            <v>R-SIS-001</v>
          </cell>
          <cell r="G137" t="str">
            <v>PREIS TOBIAS</v>
          </cell>
        </row>
        <row r="138">
          <cell r="A138" t="e">
            <v>#N/A</v>
          </cell>
          <cell r="B138" t="str">
            <v>Tillman</v>
          </cell>
          <cell r="C138" t="e">
            <v>#N/A</v>
          </cell>
          <cell r="D138" t="str">
            <v>Ulrike</v>
          </cell>
          <cell r="E138" t="str">
            <v>RES-2140</v>
          </cell>
          <cell r="F138" t="str">
            <v>R-SIS-001</v>
          </cell>
          <cell r="G138" t="str">
            <v>TILLMAN ULRIKE</v>
          </cell>
        </row>
        <row r="139">
          <cell r="A139" t="e">
            <v>#N/A</v>
          </cell>
          <cell r="B139" t="str">
            <v>Kanade</v>
          </cell>
          <cell r="C139" t="e">
            <v>#N/A</v>
          </cell>
          <cell r="D139" t="str">
            <v>Varun</v>
          </cell>
          <cell r="E139" t="str">
            <v>RES-2140</v>
          </cell>
          <cell r="F139" t="str">
            <v>R-SIS-001</v>
          </cell>
          <cell r="G139" t="str">
            <v>KANADE VARUN</v>
          </cell>
        </row>
        <row r="140">
          <cell r="A140" t="e">
            <v>#N/A</v>
          </cell>
          <cell r="B140" t="str">
            <v>Lehdonvirta</v>
          </cell>
          <cell r="C140" t="e">
            <v>#N/A</v>
          </cell>
          <cell r="D140" t="str">
            <v>Vili</v>
          </cell>
          <cell r="E140" t="str">
            <v>RES-2140</v>
          </cell>
          <cell r="F140" t="str">
            <v>R-SIS-001</v>
          </cell>
          <cell r="G140" t="str">
            <v>LEHDONVIRTA VILI</v>
          </cell>
        </row>
        <row r="141">
          <cell r="A141" t="e">
            <v>#N/A</v>
          </cell>
          <cell r="B141" t="str">
            <v>Teh</v>
          </cell>
          <cell r="C141" t="e">
            <v>#N/A</v>
          </cell>
          <cell r="D141" t="str">
            <v>Yee Whye</v>
          </cell>
          <cell r="E141" t="str">
            <v>RES-2140</v>
          </cell>
          <cell r="F141" t="str">
            <v>R-SIS-001</v>
          </cell>
          <cell r="G141" t="str">
            <v xml:space="preserve">TEH YEE WHYE </v>
          </cell>
        </row>
        <row r="142">
          <cell r="A142" t="e">
            <v>#N/A</v>
          </cell>
          <cell r="B142" t="str">
            <v>Otemissov</v>
          </cell>
          <cell r="C142" t="e">
            <v>#N/A</v>
          </cell>
          <cell r="D142" t="str">
            <v>Adilet</v>
          </cell>
          <cell r="E142" t="str">
            <v>RES-2110</v>
          </cell>
          <cell r="F142" t="str">
            <v>R-SIS-002</v>
          </cell>
          <cell r="G142" t="str">
            <v>OTEMISSOV ADILET</v>
          </cell>
        </row>
        <row r="143">
          <cell r="A143" t="e">
            <v>#N/A</v>
          </cell>
          <cell r="B143" t="str">
            <v>Bird</v>
          </cell>
          <cell r="C143" t="e">
            <v>#N/A</v>
          </cell>
          <cell r="D143" t="str">
            <v>Alex</v>
          </cell>
          <cell r="E143" t="str">
            <v>RES-2110</v>
          </cell>
          <cell r="F143" t="str">
            <v>R-SIS-002</v>
          </cell>
          <cell r="G143" t="str">
            <v>BIRD ALEX</v>
          </cell>
        </row>
        <row r="144">
          <cell r="A144" t="e">
            <v>#N/A</v>
          </cell>
          <cell r="B144" t="str">
            <v>Grammenos</v>
          </cell>
          <cell r="C144" t="e">
            <v>#N/A</v>
          </cell>
          <cell r="D144" t="str">
            <v>Andreas</v>
          </cell>
          <cell r="E144" t="str">
            <v>RES-2110</v>
          </cell>
          <cell r="F144" t="str">
            <v>R-SIS-002</v>
          </cell>
          <cell r="G144" t="str">
            <v>GRAMMENOS ANDREAS</v>
          </cell>
        </row>
        <row r="145">
          <cell r="A145" t="e">
            <v>#N/A</v>
          </cell>
          <cell r="B145" t="str">
            <v>Chuah</v>
          </cell>
          <cell r="C145" t="e">
            <v>#N/A</v>
          </cell>
          <cell r="D145" t="str">
            <v>Edward</v>
          </cell>
          <cell r="E145" t="str">
            <v>RES-2110</v>
          </cell>
          <cell r="F145" t="str">
            <v>R-SIS-002</v>
          </cell>
          <cell r="G145" t="str">
            <v>CHUAH EDWARD</v>
          </cell>
        </row>
        <row r="146">
          <cell r="A146" t="e">
            <v>#N/A</v>
          </cell>
          <cell r="B146" t="str">
            <v>Cath</v>
          </cell>
          <cell r="C146" t="e">
            <v>#N/A</v>
          </cell>
          <cell r="D146" t="str">
            <v>Corinne</v>
          </cell>
          <cell r="E146" t="str">
            <v>RES-2110</v>
          </cell>
          <cell r="F146" t="str">
            <v>R-SIS-002</v>
          </cell>
          <cell r="G146" t="str">
            <v>CATH CORINNE</v>
          </cell>
        </row>
        <row r="147">
          <cell r="A147" t="e">
            <v>#N/A</v>
          </cell>
          <cell r="B147" t="str">
            <v>Wilson-Nunn</v>
          </cell>
          <cell r="C147" t="e">
            <v>#N/A</v>
          </cell>
          <cell r="D147" t="str">
            <v>Daniel</v>
          </cell>
          <cell r="E147" t="str">
            <v>RES-2110</v>
          </cell>
          <cell r="F147" t="str">
            <v>R-SIS-002</v>
          </cell>
          <cell r="G147" t="str">
            <v>WILSON-NUNN DANIEL</v>
          </cell>
        </row>
        <row r="148">
          <cell r="A148" t="e">
            <v>#N/A</v>
          </cell>
          <cell r="B148" t="str">
            <v>Butler</v>
          </cell>
          <cell r="C148" t="e">
            <v>#N/A</v>
          </cell>
          <cell r="D148" t="str">
            <v>David</v>
          </cell>
          <cell r="E148" t="str">
            <v>RES-2110</v>
          </cell>
          <cell r="F148" t="str">
            <v>R-SIS-002</v>
          </cell>
          <cell r="G148" t="str">
            <v>BUTLER DAVID</v>
          </cell>
        </row>
        <row r="149">
          <cell r="A149" t="e">
            <v>#N/A</v>
          </cell>
          <cell r="B149" t="str">
            <v>Oliver</v>
          </cell>
          <cell r="C149" t="e">
            <v>#N/A</v>
          </cell>
          <cell r="D149" t="str">
            <v>Katherine Helen</v>
          </cell>
          <cell r="E149" t="str">
            <v>RES-2110</v>
          </cell>
          <cell r="F149" t="str">
            <v>R-SIS-002</v>
          </cell>
          <cell r="G149" t="str">
            <v>OLIVER KATHERINE HELEN</v>
          </cell>
        </row>
        <row r="150">
          <cell r="A150" t="e">
            <v>#N/A</v>
          </cell>
          <cell r="B150" t="str">
            <v>Hosseini</v>
          </cell>
          <cell r="C150" t="e">
            <v>#N/A</v>
          </cell>
          <cell r="D150" t="str">
            <v>Javad</v>
          </cell>
          <cell r="E150" t="str">
            <v>RES-2110</v>
          </cell>
          <cell r="F150" t="str">
            <v>R-SIS-002</v>
          </cell>
          <cell r="G150" t="str">
            <v>HOSSEINI JAVAD</v>
          </cell>
        </row>
        <row r="151">
          <cell r="A151" t="e">
            <v>#N/A</v>
          </cell>
          <cell r="B151" t="str">
            <v>Bin Abdul Majid</v>
          </cell>
          <cell r="C151" t="e">
            <v>#N/A</v>
          </cell>
          <cell r="D151" t="str">
            <v>Muhammad Hilmi</v>
          </cell>
          <cell r="E151" t="str">
            <v>RES-2110</v>
          </cell>
          <cell r="F151" t="str">
            <v>R-SIS-002</v>
          </cell>
          <cell r="G151" t="str">
            <v>BIN ABDUL MAJID MUHAMMAD HILMI</v>
          </cell>
        </row>
        <row r="152">
          <cell r="A152" t="e">
            <v>#N/A</v>
          </cell>
          <cell r="B152" t="str">
            <v xml:space="preserve">Peinelt </v>
          </cell>
          <cell r="C152" t="e">
            <v>#N/A</v>
          </cell>
          <cell r="D152" t="str">
            <v>Nicole</v>
          </cell>
          <cell r="E152" t="str">
            <v>RES-2110</v>
          </cell>
          <cell r="F152" t="str">
            <v>R-SIS-002</v>
          </cell>
          <cell r="G152" t="str">
            <v>PEINELT NICOLE</v>
          </cell>
        </row>
        <row r="153">
          <cell r="A153" t="e">
            <v>#N/A</v>
          </cell>
          <cell r="B153" t="str">
            <v>Sclavounis</v>
          </cell>
          <cell r="C153" t="e">
            <v>#N/A</v>
          </cell>
          <cell r="D153" t="str">
            <v>Odysseas</v>
          </cell>
          <cell r="E153" t="str">
            <v>RES-2110</v>
          </cell>
          <cell r="F153" t="str">
            <v>R-SIS-002</v>
          </cell>
          <cell r="G153" t="str">
            <v>SCLAVOUNIS ODYSSEAS</v>
          </cell>
        </row>
        <row r="154">
          <cell r="A154" t="e">
            <v>#N/A</v>
          </cell>
          <cell r="B154" t="str">
            <v>Yonekura</v>
          </cell>
          <cell r="C154" t="e">
            <v>#N/A</v>
          </cell>
          <cell r="D154" t="str">
            <v>Shouto</v>
          </cell>
          <cell r="E154" t="str">
            <v>RES-2110</v>
          </cell>
          <cell r="F154" t="str">
            <v>R-SIS-002</v>
          </cell>
          <cell r="G154" t="str">
            <v>YONEKURA SHOUTO</v>
          </cell>
        </row>
        <row r="155">
          <cell r="A155" t="e">
            <v>#N/A</v>
          </cell>
          <cell r="B155" t="str">
            <v>Lalchand</v>
          </cell>
          <cell r="C155" t="e">
            <v>#N/A</v>
          </cell>
          <cell r="D155" t="str">
            <v>Vidhi</v>
          </cell>
          <cell r="E155" t="str">
            <v>RES-2110</v>
          </cell>
          <cell r="F155" t="str">
            <v>R-SIS-002</v>
          </cell>
          <cell r="G155" t="str">
            <v>LALCHAND VIDHI</v>
          </cell>
        </row>
        <row r="156">
          <cell r="A156" t="e">
            <v>#N/A</v>
          </cell>
          <cell r="B156" t="str">
            <v>Wang</v>
          </cell>
          <cell r="C156" t="e">
            <v>#N/A</v>
          </cell>
          <cell r="D156" t="str">
            <v>Ziteng</v>
          </cell>
          <cell r="E156" t="str">
            <v>RES-2110</v>
          </cell>
          <cell r="F156" t="str">
            <v>R-SIS-002</v>
          </cell>
          <cell r="G156" t="str">
            <v>WANG ZITENG</v>
          </cell>
        </row>
        <row r="157">
          <cell r="A157" t="e">
            <v>#N/A</v>
          </cell>
          <cell r="B157" t="str">
            <v>Tsakalidis</v>
          </cell>
          <cell r="C157" t="e">
            <v>#N/A</v>
          </cell>
          <cell r="D157" t="str">
            <v xml:space="preserve">Adam </v>
          </cell>
          <cell r="E157" t="str">
            <v>RES-2110</v>
          </cell>
          <cell r="F157" t="str">
            <v>R-SIS-002</v>
          </cell>
          <cell r="G157" t="str">
            <v>TSAKALIDIS ADAM</v>
          </cell>
        </row>
        <row r="158">
          <cell r="A158" t="e">
            <v>#N/A</v>
          </cell>
          <cell r="B158" t="str">
            <v>Tsokos</v>
          </cell>
          <cell r="C158" t="e">
            <v>#N/A</v>
          </cell>
          <cell r="D158" t="str">
            <v>Alkeos</v>
          </cell>
          <cell r="E158" t="str">
            <v>RES-2110</v>
          </cell>
          <cell r="F158" t="str">
            <v>R-SIS-002</v>
          </cell>
          <cell r="G158" t="str">
            <v>TSOKOS ALKEOS</v>
          </cell>
        </row>
        <row r="159">
          <cell r="A159" t="e">
            <v>#N/A</v>
          </cell>
          <cell r="B159" t="str">
            <v>Panos</v>
          </cell>
          <cell r="C159" t="e">
            <v>#N/A</v>
          </cell>
          <cell r="D159" t="str">
            <v>Aristeidis</v>
          </cell>
          <cell r="E159" t="str">
            <v>RES-2110</v>
          </cell>
          <cell r="F159" t="str">
            <v>R-SIS-002</v>
          </cell>
          <cell r="G159" t="str">
            <v>PANOS ARISTEIDIS</v>
          </cell>
        </row>
        <row r="160">
          <cell r="A160" t="e">
            <v>#N/A</v>
          </cell>
          <cell r="B160" t="str">
            <v>Zhao</v>
          </cell>
          <cell r="C160" t="e">
            <v>#N/A</v>
          </cell>
          <cell r="D160" t="str">
            <v xml:space="preserve">Bingyu </v>
          </cell>
          <cell r="E160" t="str">
            <v>RES-2110</v>
          </cell>
          <cell r="F160" t="str">
            <v>R-SIS-002</v>
          </cell>
          <cell r="G160" t="str">
            <v>ZHAO BINGYU</v>
          </cell>
        </row>
        <row r="161">
          <cell r="A161" t="e">
            <v>#N/A</v>
          </cell>
          <cell r="B161" t="str">
            <v>Seresinhe</v>
          </cell>
          <cell r="C161" t="e">
            <v>#N/A</v>
          </cell>
          <cell r="D161" t="str">
            <v>Chanuki Illushka</v>
          </cell>
          <cell r="E161" t="str">
            <v>RES-2110</v>
          </cell>
          <cell r="F161" t="str">
            <v>R-SIS-002</v>
          </cell>
          <cell r="G161" t="str">
            <v>SERESINHE CHANUKI ILLUSHKA</v>
          </cell>
        </row>
        <row r="162">
          <cell r="A162" t="e">
            <v>#N/A</v>
          </cell>
          <cell r="B162" t="str">
            <v>Duma</v>
          </cell>
          <cell r="C162" t="e">
            <v>#N/A</v>
          </cell>
          <cell r="D162" t="str">
            <v>Daniel</v>
          </cell>
          <cell r="E162" t="str">
            <v>RES-2110</v>
          </cell>
          <cell r="F162" t="str">
            <v>R-SIS-002</v>
          </cell>
          <cell r="G162" t="str">
            <v>DUMA DANIEL</v>
          </cell>
        </row>
        <row r="163">
          <cell r="A163" t="e">
            <v>#N/A</v>
          </cell>
          <cell r="B163" t="str">
            <v>Kochkina</v>
          </cell>
          <cell r="C163" t="e">
            <v>#N/A</v>
          </cell>
          <cell r="D163" t="str">
            <v>Elena</v>
          </cell>
          <cell r="E163" t="str">
            <v>RES-2110</v>
          </cell>
          <cell r="F163" t="str">
            <v>R-SIS-002</v>
          </cell>
          <cell r="G163" t="str">
            <v>KOCHKINA ELENA</v>
          </cell>
        </row>
        <row r="164">
          <cell r="A164" t="e">
            <v>#N/A</v>
          </cell>
          <cell r="B164" t="str">
            <v>Afzalzada</v>
          </cell>
          <cell r="C164" t="e">
            <v>#N/A</v>
          </cell>
          <cell r="D164" t="str">
            <v>Hasiba</v>
          </cell>
          <cell r="E164" t="str">
            <v>RES-2110</v>
          </cell>
          <cell r="F164" t="str">
            <v>R-SIS-002</v>
          </cell>
          <cell r="G164" t="str">
            <v>AFZALZADA HASIBA</v>
          </cell>
        </row>
        <row r="165">
          <cell r="A165" t="e">
            <v>#N/A</v>
          </cell>
          <cell r="B165" t="str">
            <v>Pitkin</v>
          </cell>
          <cell r="C165" t="e">
            <v>#N/A</v>
          </cell>
          <cell r="D165" t="str">
            <v>James</v>
          </cell>
          <cell r="E165" t="str">
            <v>RES-2110</v>
          </cell>
          <cell r="F165" t="str">
            <v>R-SIS-002</v>
          </cell>
          <cell r="G165" t="str">
            <v>PITKIN JAMES</v>
          </cell>
        </row>
        <row r="166">
          <cell r="A166" t="e">
            <v>#N/A</v>
          </cell>
          <cell r="B166" t="str">
            <v>Reizenstein</v>
          </cell>
          <cell r="C166" t="e">
            <v>#N/A</v>
          </cell>
          <cell r="D166" t="str">
            <v>Jeremy</v>
          </cell>
          <cell r="E166" t="str">
            <v>RES-2110</v>
          </cell>
          <cell r="F166" t="str">
            <v>R-SIS-002</v>
          </cell>
          <cell r="G166" t="str">
            <v>REIZENSTEIN JEREMY</v>
          </cell>
        </row>
        <row r="167">
          <cell r="A167" t="e">
            <v>#N/A</v>
          </cell>
          <cell r="B167" t="str">
            <v>Shaw</v>
          </cell>
          <cell r="C167" t="e">
            <v>#N/A</v>
          </cell>
          <cell r="D167" t="str">
            <v>Joe</v>
          </cell>
          <cell r="E167" t="str">
            <v>RES-2110</v>
          </cell>
          <cell r="F167" t="str">
            <v>R-SIS-002</v>
          </cell>
          <cell r="G167" t="str">
            <v>SHAW JOE</v>
          </cell>
        </row>
        <row r="168">
          <cell r="A168" t="e">
            <v>#N/A</v>
          </cell>
          <cell r="B168" t="str">
            <v>Melis</v>
          </cell>
          <cell r="C168" t="e">
            <v>#N/A</v>
          </cell>
          <cell r="D168" t="str">
            <v>Luca</v>
          </cell>
          <cell r="E168" t="str">
            <v>RES-2110</v>
          </cell>
          <cell r="F168" t="str">
            <v>R-SIS-002</v>
          </cell>
          <cell r="G168" t="str">
            <v>MELIS LUCA</v>
          </cell>
        </row>
        <row r="169">
          <cell r="A169" t="e">
            <v>#N/A</v>
          </cell>
          <cell r="B169" t="str">
            <v>Riabiz</v>
          </cell>
          <cell r="C169" t="e">
            <v>#N/A</v>
          </cell>
          <cell r="D169" t="str">
            <v>Marina</v>
          </cell>
          <cell r="E169" t="str">
            <v>RES-2110</v>
          </cell>
          <cell r="F169" t="str">
            <v>R-SIS-002</v>
          </cell>
          <cell r="G169" t="str">
            <v>RIABIZ MARINA</v>
          </cell>
        </row>
        <row r="170">
          <cell r="A170" t="e">
            <v>#N/A</v>
          </cell>
          <cell r="B170" t="str">
            <v>Giuffrida</v>
          </cell>
          <cell r="C170" t="e">
            <v>#N/A</v>
          </cell>
          <cell r="D170" t="str">
            <v>Mario Valerio</v>
          </cell>
          <cell r="E170" t="str">
            <v>RES-2110</v>
          </cell>
          <cell r="F170" t="str">
            <v>R-SIS-002</v>
          </cell>
          <cell r="G170" t="str">
            <v>GIUFFRIDA MARIO VALERIO</v>
          </cell>
        </row>
        <row r="171">
          <cell r="A171" t="e">
            <v>#N/A</v>
          </cell>
          <cell r="B171" t="str">
            <v xml:space="preserve">Alanyali </v>
          </cell>
          <cell r="C171" t="e">
            <v>#N/A</v>
          </cell>
          <cell r="D171" t="str">
            <v xml:space="preserve">Merve </v>
          </cell>
          <cell r="E171" t="str">
            <v>RES-2110</v>
          </cell>
          <cell r="F171" t="str">
            <v>R-SIS-002</v>
          </cell>
          <cell r="G171" t="str">
            <v>ALANYALI MERVE</v>
          </cell>
        </row>
        <row r="172">
          <cell r="A172" t="e">
            <v>#N/A</v>
          </cell>
          <cell r="B172" t="str">
            <v>Otter</v>
          </cell>
          <cell r="C172" t="e">
            <v>#N/A</v>
          </cell>
          <cell r="D172" t="str">
            <v>Nina</v>
          </cell>
          <cell r="E172" t="str">
            <v>RES-2110</v>
          </cell>
          <cell r="F172" t="str">
            <v>R-SIS-002</v>
          </cell>
          <cell r="G172" t="str">
            <v>OTTER NINA</v>
          </cell>
        </row>
        <row r="173">
          <cell r="A173" t="e">
            <v>#N/A</v>
          </cell>
          <cell r="B173" t="str">
            <v>Pansari</v>
          </cell>
          <cell r="C173" t="e">
            <v>#N/A</v>
          </cell>
          <cell r="D173" t="str">
            <v>Pankaj</v>
          </cell>
          <cell r="E173" t="str">
            <v>RES-2110</v>
          </cell>
          <cell r="F173" t="str">
            <v>R-SIS-002</v>
          </cell>
          <cell r="G173" t="str">
            <v>PANSARI PANKAJ</v>
          </cell>
        </row>
        <row r="174">
          <cell r="A174" t="e">
            <v>#N/A</v>
          </cell>
          <cell r="B174" t="str">
            <v xml:space="preserve">Mendoza-Smith </v>
          </cell>
          <cell r="C174" t="e">
            <v>#N/A</v>
          </cell>
          <cell r="D174" t="str">
            <v xml:space="preserve">Rodrigo </v>
          </cell>
          <cell r="E174" t="str">
            <v>RES-2110</v>
          </cell>
          <cell r="F174" t="str">
            <v>R-SIS-002</v>
          </cell>
          <cell r="G174" t="str">
            <v xml:space="preserve">MENDOZA-SMITH RODRIGO </v>
          </cell>
        </row>
        <row r="175">
          <cell r="A175" t="e">
            <v>#N/A</v>
          </cell>
          <cell r="B175" t="str">
            <v>Suarez</v>
          </cell>
          <cell r="C175" t="e">
            <v>#N/A</v>
          </cell>
          <cell r="D175" t="str">
            <v>Sebastian Bobadilla</v>
          </cell>
          <cell r="E175" t="str">
            <v>RES-2110</v>
          </cell>
          <cell r="F175" t="str">
            <v>R-SIS-002</v>
          </cell>
          <cell r="G175" t="str">
            <v>SUAREZ SEBASTIAN BOBADILLA</v>
          </cell>
        </row>
        <row r="176">
          <cell r="A176" t="e">
            <v>#N/A</v>
          </cell>
          <cell r="B176" t="str">
            <v>Kulkarni</v>
          </cell>
          <cell r="C176" t="e">
            <v>#N/A</v>
          </cell>
          <cell r="D176" t="str">
            <v xml:space="preserve">Tejas </v>
          </cell>
          <cell r="E176" t="str">
            <v>RES-2110</v>
          </cell>
          <cell r="F176" t="str">
            <v>R-SIS-002</v>
          </cell>
          <cell r="G176" t="str">
            <v>KULKARNI TEJAS</v>
          </cell>
        </row>
        <row r="177">
          <cell r="A177" t="e">
            <v>#N/A</v>
          </cell>
          <cell r="B177" t="str">
            <v>Zhou</v>
          </cell>
          <cell r="C177" t="e">
            <v>#N/A</v>
          </cell>
          <cell r="D177" t="str">
            <v>Yiwei</v>
          </cell>
          <cell r="E177" t="str">
            <v>RES-2110</v>
          </cell>
          <cell r="F177" t="str">
            <v>R-SIS-002</v>
          </cell>
          <cell r="G177" t="str">
            <v>ZHOU YIWEI</v>
          </cell>
        </row>
        <row r="178">
          <cell r="A178" t="e">
            <v>#N/A</v>
          </cell>
          <cell r="B178" t="str">
            <v>Loftus</v>
          </cell>
          <cell r="C178" t="e">
            <v>#N/A</v>
          </cell>
          <cell r="D178" t="str">
            <v>Joshua</v>
          </cell>
          <cell r="E178" t="str">
            <v>RES-2120</v>
          </cell>
          <cell r="F178" t="str">
            <v>R-SIS-001</v>
          </cell>
          <cell r="G178" t="str">
            <v>LOFTUS JOSHUA</v>
          </cell>
        </row>
        <row r="179">
          <cell r="A179" t="e">
            <v>#N/A</v>
          </cell>
          <cell r="B179" t="str">
            <v>Vallejos</v>
          </cell>
          <cell r="C179" t="e">
            <v>#N/A</v>
          </cell>
          <cell r="D179" t="str">
            <v>Catalina</v>
          </cell>
          <cell r="E179" t="str">
            <v>RES-2120</v>
          </cell>
          <cell r="F179" t="str">
            <v>R-SIS-001</v>
          </cell>
          <cell r="G179" t="str">
            <v>VALLEJOS CATALINA</v>
          </cell>
        </row>
        <row r="180">
          <cell r="A180" t="e">
            <v>#N/A</v>
          </cell>
          <cell r="B180" t="str">
            <v>Eftekhari</v>
          </cell>
          <cell r="C180" t="e">
            <v>#N/A</v>
          </cell>
          <cell r="D180" t="str">
            <v>Armin</v>
          </cell>
          <cell r="E180" t="str">
            <v>RES-2120</v>
          </cell>
          <cell r="F180" t="str">
            <v>R-SIS-001</v>
          </cell>
          <cell r="G180" t="str">
            <v>EFTEKHARI ARMIN</v>
          </cell>
        </row>
        <row r="181">
          <cell r="A181" t="e">
            <v>#N/A</v>
          </cell>
          <cell r="B181" t="str">
            <v>Nanda</v>
          </cell>
          <cell r="C181" t="e">
            <v>#N/A</v>
          </cell>
          <cell r="D181" t="str">
            <v>Vidit</v>
          </cell>
          <cell r="E181" t="str">
            <v>RES-2120</v>
          </cell>
          <cell r="F181" t="str">
            <v>R-SIS-001</v>
          </cell>
          <cell r="G181" t="str">
            <v>NANDA VIDIT</v>
          </cell>
        </row>
        <row r="182">
          <cell r="A182" t="e">
            <v>#N/A</v>
          </cell>
          <cell r="B182" t="str">
            <v>Paige</v>
          </cell>
          <cell r="C182" t="e">
            <v>#N/A</v>
          </cell>
          <cell r="D182" t="str">
            <v>Brooks</v>
          </cell>
          <cell r="E182" t="str">
            <v>RES-2120</v>
          </cell>
          <cell r="F182" t="str">
            <v>R-SIS-001</v>
          </cell>
          <cell r="G182" t="str">
            <v>PAIGE BROOKS</v>
          </cell>
        </row>
        <row r="183">
          <cell r="A183" t="e">
            <v>#N/A</v>
          </cell>
          <cell r="B183" t="str">
            <v>Fijalkow</v>
          </cell>
          <cell r="C183" t="e">
            <v>#N/A</v>
          </cell>
          <cell r="D183" t="str">
            <v>Nathanael</v>
          </cell>
          <cell r="E183" t="str">
            <v>RES-2120</v>
          </cell>
          <cell r="F183" t="str">
            <v>R-SIS-001</v>
          </cell>
          <cell r="G183" t="str">
            <v>FIJALKOW NATHANAEL</v>
          </cell>
        </row>
        <row r="184">
          <cell r="A184" t="e">
            <v>#N/A</v>
          </cell>
          <cell r="B184" t="str">
            <v>Kusner</v>
          </cell>
          <cell r="C184" t="e">
            <v>#N/A</v>
          </cell>
          <cell r="D184" t="str">
            <v>Matt</v>
          </cell>
          <cell r="E184" t="str">
            <v>RES-2120</v>
          </cell>
          <cell r="F184" t="str">
            <v>R-SIS-001</v>
          </cell>
          <cell r="G184" t="str">
            <v>KUSNER MATT</v>
          </cell>
        </row>
        <row r="185">
          <cell r="A185" t="e">
            <v>#N/A</v>
          </cell>
          <cell r="B185" t="str">
            <v>Tsamoura</v>
          </cell>
          <cell r="C185" t="e">
            <v>#N/A</v>
          </cell>
          <cell r="D185" t="str">
            <v>Efi</v>
          </cell>
          <cell r="E185" t="str">
            <v>RES-2120</v>
          </cell>
          <cell r="F185" t="str">
            <v>R-INT-001</v>
          </cell>
          <cell r="G185" t="str">
            <v>TSAMOURA EFI</v>
          </cell>
        </row>
        <row r="186">
          <cell r="A186" t="e">
            <v>#N/A</v>
          </cell>
          <cell r="B186" t="str">
            <v>Nguyen</v>
          </cell>
          <cell r="C186" t="e">
            <v>#N/A</v>
          </cell>
          <cell r="D186" t="str">
            <v>Dong</v>
          </cell>
          <cell r="E186" t="str">
            <v>RES-2120</v>
          </cell>
          <cell r="F186" t="str">
            <v>R-SIS-001</v>
          </cell>
          <cell r="G186" t="str">
            <v>NGUYEN DONG</v>
          </cell>
        </row>
        <row r="187">
          <cell r="A187" t="e">
            <v>#N/A</v>
          </cell>
          <cell r="B187" t="str">
            <v>Cucuringu</v>
          </cell>
          <cell r="C187" t="e">
            <v>#N/A</v>
          </cell>
          <cell r="D187" t="str">
            <v>Mihai</v>
          </cell>
          <cell r="E187" t="str">
            <v>RES-2120</v>
          </cell>
          <cell r="F187" t="str">
            <v>R-SIS-001</v>
          </cell>
          <cell r="G187" t="str">
            <v>CUCURINGU MIHAI</v>
          </cell>
        </row>
        <row r="188">
          <cell r="A188" t="e">
            <v>#N/A</v>
          </cell>
          <cell r="B188" t="str">
            <v>Teckentrup</v>
          </cell>
          <cell r="C188" t="e">
            <v>#N/A</v>
          </cell>
          <cell r="D188" t="str">
            <v>Aretha</v>
          </cell>
          <cell r="E188" t="str">
            <v>RES-2140</v>
          </cell>
          <cell r="F188" t="str">
            <v>R-SIS-001</v>
          </cell>
          <cell r="G188" t="str">
            <v>TECKENTRUP ARETHA</v>
          </cell>
        </row>
        <row r="189">
          <cell r="A189" t="e">
            <v>#N/A</v>
          </cell>
          <cell r="B189" t="str">
            <v>Nichols</v>
          </cell>
          <cell r="C189" t="e">
            <v>#N/A</v>
          </cell>
          <cell r="D189" t="str">
            <v>Thomas</v>
          </cell>
          <cell r="E189" t="str">
            <v>RES-2140</v>
          </cell>
          <cell r="F189" t="str">
            <v>R-SIS-001</v>
          </cell>
          <cell r="G189" t="str">
            <v>NICHOLS THOMAS</v>
          </cell>
        </row>
        <row r="190">
          <cell r="A190" t="e">
            <v>#N/A</v>
          </cell>
          <cell r="B190" t="str">
            <v>Roberts</v>
          </cell>
          <cell r="C190" t="e">
            <v>#N/A</v>
          </cell>
          <cell r="D190" t="str">
            <v>Steve</v>
          </cell>
          <cell r="E190" t="str">
            <v>RES-2140</v>
          </cell>
          <cell r="F190" t="str">
            <v>R-SIS-001</v>
          </cell>
          <cell r="G190" t="str">
            <v>ROBERTS STEVE</v>
          </cell>
        </row>
        <row r="191">
          <cell r="A191" t="e">
            <v>#N/A</v>
          </cell>
          <cell r="B191" t="str">
            <v xml:space="preserve">van der Schaar </v>
          </cell>
          <cell r="C191" t="e">
            <v>#N/A</v>
          </cell>
          <cell r="D191" t="str">
            <v>Mihaela</v>
          </cell>
          <cell r="E191" t="str">
            <v>RES-2140</v>
          </cell>
          <cell r="F191" t="str">
            <v>R-SIS-001</v>
          </cell>
          <cell r="G191" t="str">
            <v xml:space="preserve">SCHAAR VAN DER MIHAELA </v>
          </cell>
        </row>
        <row r="192">
          <cell r="A192" t="e">
            <v>#N/A</v>
          </cell>
          <cell r="B192" t="str">
            <v>Procter</v>
          </cell>
          <cell r="C192" t="e">
            <v>#N/A</v>
          </cell>
          <cell r="D192" t="str">
            <v>Robert</v>
          </cell>
          <cell r="E192" t="str">
            <v>RES-2140</v>
          </cell>
          <cell r="F192" t="str">
            <v>R-SIS-001</v>
          </cell>
          <cell r="G192" t="str">
            <v>PROCTER ROBERT</v>
          </cell>
        </row>
        <row r="193">
          <cell r="A193" t="e">
            <v>#N/A</v>
          </cell>
          <cell r="B193" t="str">
            <v>Jacka</v>
          </cell>
          <cell r="C193" t="e">
            <v>#N/A</v>
          </cell>
          <cell r="D193" t="str">
            <v>Saul</v>
          </cell>
          <cell r="E193" t="str">
            <v>RES-2140</v>
          </cell>
          <cell r="F193" t="str">
            <v>R-SIS-001</v>
          </cell>
          <cell r="G193" t="str">
            <v>JACKA SAUL</v>
          </cell>
        </row>
        <row r="194">
          <cell r="A194" t="e">
            <v>#N/A</v>
          </cell>
          <cell r="B194" t="str">
            <v>Girolami</v>
          </cell>
          <cell r="C194" t="e">
            <v>#N/A</v>
          </cell>
          <cell r="D194" t="str">
            <v>Mark</v>
          </cell>
          <cell r="E194" t="str">
            <v>RES-2140</v>
          </cell>
          <cell r="F194" t="str">
            <v>R-SIS-001</v>
          </cell>
          <cell r="G194" t="str">
            <v>GIROLAMI MARK</v>
          </cell>
        </row>
        <row r="195">
          <cell r="A195" t="e">
            <v>#N/A</v>
          </cell>
          <cell r="B195" t="str">
            <v>Abate</v>
          </cell>
          <cell r="C195" t="e">
            <v>#N/A</v>
          </cell>
          <cell r="D195" t="str">
            <v>Alessandro</v>
          </cell>
          <cell r="E195" t="str">
            <v>RES-2140</v>
          </cell>
          <cell r="F195" t="str">
            <v>R-SIS-001</v>
          </cell>
          <cell r="G195" t="str">
            <v>ABATE ALESSANDRO</v>
          </cell>
        </row>
        <row r="196">
          <cell r="A196" t="e">
            <v>#N/A</v>
          </cell>
          <cell r="B196" t="str">
            <v>Pogson</v>
          </cell>
          <cell r="C196" t="e">
            <v>#N/A</v>
          </cell>
          <cell r="D196" t="str">
            <v>Gary</v>
          </cell>
          <cell r="E196" t="str">
            <v>RES-2000</v>
          </cell>
          <cell r="F196" t="str">
            <v>R-LRF-001</v>
          </cell>
          <cell r="G196" t="str">
            <v>POGSON GARY</v>
          </cell>
        </row>
        <row r="197">
          <cell r="A197" t="e">
            <v>#N/A</v>
          </cell>
          <cell r="B197" t="str">
            <v>Gal</v>
          </cell>
          <cell r="C197" t="e">
            <v>#N/A</v>
          </cell>
          <cell r="D197" t="str">
            <v>Yarin</v>
          </cell>
          <cell r="E197" t="str">
            <v>RES-2120</v>
          </cell>
          <cell r="F197" t="str">
            <v>R-SIS-001</v>
          </cell>
          <cell r="G197" t="str">
            <v>GAL YARIN</v>
          </cell>
        </row>
        <row r="198">
          <cell r="A198" t="e">
            <v>#N/A</v>
          </cell>
          <cell r="B198" t="str">
            <v>Barrington McGregor</v>
          </cell>
          <cell r="C198" t="e">
            <v>#N/A</v>
          </cell>
          <cell r="D198" t="str">
            <v>Samantha</v>
          </cell>
          <cell r="E198" t="str">
            <v>RES-2000</v>
          </cell>
          <cell r="F198" t="str">
            <v>U-ATI-001</v>
          </cell>
          <cell r="G198" t="str">
            <v>Barrington McGregor Samantha</v>
          </cell>
        </row>
        <row r="199">
          <cell r="A199" t="e">
            <v>#N/A</v>
          </cell>
          <cell r="B199" t="str">
            <v>Otter</v>
          </cell>
          <cell r="C199" t="e">
            <v>#N/A</v>
          </cell>
          <cell r="D199" t="str">
            <v>Nina</v>
          </cell>
          <cell r="E199" t="str">
            <v>RES-2110</v>
          </cell>
          <cell r="F199" t="str">
            <v>R-SIS-002</v>
          </cell>
          <cell r="G199" t="str">
            <v>Otter Nina</v>
          </cell>
        </row>
        <row r="200">
          <cell r="A200" t="e">
            <v>#N/A</v>
          </cell>
          <cell r="B200" t="str">
            <v>Nguyen</v>
          </cell>
          <cell r="C200" t="e">
            <v>#N/A</v>
          </cell>
          <cell r="D200" t="str">
            <v xml:space="preserve">Dong </v>
          </cell>
          <cell r="E200" t="str">
            <v>RES-2120</v>
          </cell>
          <cell r="F200" t="str">
            <v>R-SIS-001</v>
          </cell>
          <cell r="G200" t="str">
            <v>Dong Nguyen</v>
          </cell>
        </row>
        <row r="201">
          <cell r="A201" t="e">
            <v>#N/A</v>
          </cell>
          <cell r="B201" t="str">
            <v>Whitaker</v>
          </cell>
          <cell r="C201" t="e">
            <v>#N/A</v>
          </cell>
          <cell r="D201" t="str">
            <v xml:space="preserve">Kirstie </v>
          </cell>
          <cell r="E201" t="str">
            <v>RES-2120</v>
          </cell>
          <cell r="F201" t="str">
            <v>R-SIS-001</v>
          </cell>
          <cell r="G201" t="str">
            <v xml:space="preserve">Kirstie Whitaker </v>
          </cell>
        </row>
        <row r="202">
          <cell r="A202" t="e">
            <v>#N/A</v>
          </cell>
          <cell r="B202" t="str">
            <v>Cucuringu</v>
          </cell>
          <cell r="C202" t="e">
            <v>#N/A</v>
          </cell>
          <cell r="D202" t="str">
            <v>Mihai</v>
          </cell>
          <cell r="E202" t="str">
            <v>RES-2120</v>
          </cell>
          <cell r="F202" t="str">
            <v>R-SIS-001</v>
          </cell>
          <cell r="G202" t="str">
            <v>Mihai Cucuringu</v>
          </cell>
        </row>
        <row r="203">
          <cell r="A203" t="e">
            <v>#N/A</v>
          </cell>
          <cell r="B203" t="str">
            <v>Teckentrup</v>
          </cell>
          <cell r="C203" t="e">
            <v>#N/A</v>
          </cell>
          <cell r="D203" t="str">
            <v>Aretha</v>
          </cell>
          <cell r="E203" t="str">
            <v>RES-2140</v>
          </cell>
          <cell r="F203" t="str">
            <v>R-SIS-001</v>
          </cell>
          <cell r="G203" t="str">
            <v>Aretha Teckentrup </v>
          </cell>
        </row>
        <row r="204">
          <cell r="A204" t="e">
            <v>#N/A</v>
          </cell>
          <cell r="B204" t="str">
            <v>Kenway</v>
          </cell>
          <cell r="C204" t="e">
            <v>#N/A</v>
          </cell>
          <cell r="D204" t="str">
            <v>Richard</v>
          </cell>
          <cell r="E204" t="str">
            <v>CEO-3000</v>
          </cell>
          <cell r="F204" t="str">
            <v>U-ATI-001</v>
          </cell>
          <cell r="G204" t="str">
            <v>Richard Kenway</v>
          </cell>
        </row>
        <row r="205">
          <cell r="A205" t="e">
            <v>#N/A</v>
          </cell>
          <cell r="B205" t="str">
            <v>Grindrod</v>
          </cell>
          <cell r="C205" t="e">
            <v>#N/A</v>
          </cell>
          <cell r="D205" t="str">
            <v>Peter</v>
          </cell>
          <cell r="E205" t="str">
            <v>CEO-3000</v>
          </cell>
          <cell r="F205" t="str">
            <v>U-ATI-001</v>
          </cell>
          <cell r="G205" t="str">
            <v>Peter Grindrod</v>
          </cell>
        </row>
        <row r="206">
          <cell r="A206" t="e">
            <v>#N/A</v>
          </cell>
          <cell r="B206" t="str">
            <v>Viner</v>
          </cell>
          <cell r="C206" t="e">
            <v>#N/A</v>
          </cell>
          <cell r="D206" t="str">
            <v xml:space="preserve">Neil </v>
          </cell>
          <cell r="E206" t="str">
            <v>CEO-3000</v>
          </cell>
          <cell r="F206" t="str">
            <v>U-ATI-001</v>
          </cell>
          <cell r="G206" t="str">
            <v>Neil Viner</v>
          </cell>
        </row>
        <row r="207">
          <cell r="A207" t="e">
            <v>#N/A</v>
          </cell>
          <cell r="B207" t="str">
            <v>Guo</v>
          </cell>
          <cell r="C207" t="e">
            <v>#N/A</v>
          </cell>
          <cell r="D207" t="str">
            <v>Weisi</v>
          </cell>
          <cell r="E207" t="str">
            <v>RES-2140</v>
          </cell>
          <cell r="F207" t="str">
            <v>R-LRF-001</v>
          </cell>
          <cell r="G207" t="str">
            <v>Weisi Guo</v>
          </cell>
        </row>
        <row r="208">
          <cell r="A208" t="e">
            <v>#N/A</v>
          </cell>
          <cell r="B208" t="str">
            <v>Heafield</v>
          </cell>
          <cell r="C208" t="e">
            <v>#N/A</v>
          </cell>
          <cell r="D208" t="str">
            <v>Kenneth</v>
          </cell>
          <cell r="E208" t="str">
            <v>RES-2140</v>
          </cell>
          <cell r="F208" t="str">
            <v>R-LRF-001</v>
          </cell>
          <cell r="G208" t="str">
            <v>Kenneth Heafield</v>
          </cell>
        </row>
        <row r="209">
          <cell r="A209" t="e">
            <v>#N/A</v>
          </cell>
          <cell r="B209" t="str">
            <v xml:space="preserve">Olaleye    </v>
          </cell>
          <cell r="C209" t="e">
            <v>#N/A</v>
          </cell>
          <cell r="D209" t="str">
            <v xml:space="preserve">Bode                 </v>
          </cell>
          <cell r="E209" t="str">
            <v>COO-1100</v>
          </cell>
          <cell r="F209" t="str">
            <v>U-ATI-001</v>
          </cell>
          <cell r="G209" t="str">
            <v xml:space="preserve">Bode Olaleye                     </v>
          </cell>
        </row>
        <row r="210">
          <cell r="A210" t="e">
            <v>#N/A</v>
          </cell>
          <cell r="B210" t="str">
            <v xml:space="preserve">Aroleye  </v>
          </cell>
          <cell r="C210" t="e">
            <v>#N/A</v>
          </cell>
          <cell r="D210" t="str">
            <v xml:space="preserve">Yetunde </v>
          </cell>
          <cell r="E210" t="str">
            <v>COO-1100</v>
          </cell>
          <cell r="F210" t="str">
            <v>U-ATI-001</v>
          </cell>
          <cell r="G210" t="str">
            <v xml:space="preserve">Yetunde Aroleye              </v>
          </cell>
        </row>
        <row r="211">
          <cell r="A211" t="e">
            <v>#N/A</v>
          </cell>
          <cell r="B211" t="str">
            <v>Gascon</v>
          </cell>
          <cell r="C211" t="e">
            <v>#N/A</v>
          </cell>
          <cell r="D211" t="str">
            <v>Adria</v>
          </cell>
          <cell r="E211" t="str">
            <v>RES-2120</v>
          </cell>
          <cell r="F211" t="str">
            <v>R-SIS-001</v>
          </cell>
          <cell r="G211" t="str">
            <v>Adria Gascon</v>
          </cell>
        </row>
        <row r="212">
          <cell r="A212" t="e">
            <v>#N/A</v>
          </cell>
          <cell r="B212" t="str">
            <v>Law</v>
          </cell>
          <cell r="C212" t="e">
            <v>#N/A</v>
          </cell>
          <cell r="D212" t="str">
            <v>Stephen</v>
          </cell>
          <cell r="E212" t="str">
            <v>RES-2120</v>
          </cell>
          <cell r="F212" t="str">
            <v>R-SIS-001</v>
          </cell>
          <cell r="G212" t="str">
            <v>Stephen Law</v>
          </cell>
        </row>
        <row r="213">
          <cell r="A213" t="e">
            <v>#N/A</v>
          </cell>
          <cell r="B213" t="str">
            <v>Nejad</v>
          </cell>
          <cell r="C213" t="e">
            <v>#N/A</v>
          </cell>
          <cell r="D213" t="str">
            <v>Sina</v>
          </cell>
          <cell r="E213" t="str">
            <v>RES-2110</v>
          </cell>
          <cell r="F213" t="str">
            <v>R-SIS-002</v>
          </cell>
          <cell r="G213" t="str">
            <v>Sina Nejad</v>
          </cell>
        </row>
        <row r="214">
          <cell r="A214" t="e">
            <v>#N/A</v>
          </cell>
          <cell r="B214" t="str">
            <v>Chang</v>
          </cell>
          <cell r="C214" t="e">
            <v>#N/A</v>
          </cell>
          <cell r="D214" t="str">
            <v>Jiawei</v>
          </cell>
          <cell r="E214" t="str">
            <v>RES-2110</v>
          </cell>
          <cell r="F214" t="str">
            <v>R-SIS-002</v>
          </cell>
          <cell r="G214" t="str">
            <v>Jiawei Chang</v>
          </cell>
        </row>
        <row r="215">
          <cell r="A215" t="e">
            <v>#N/A</v>
          </cell>
          <cell r="B215" t="str">
            <v>McGillivray</v>
          </cell>
          <cell r="C215" t="e">
            <v>#N/A</v>
          </cell>
          <cell r="D215" t="str">
            <v>Barbara</v>
          </cell>
          <cell r="E215" t="str">
            <v>RES-2120</v>
          </cell>
          <cell r="F215" t="str">
            <v>R-SIS-001</v>
          </cell>
          <cell r="G215" t="str">
            <v>Barbara McGillivray</v>
          </cell>
        </row>
        <row r="216">
          <cell r="A216" t="e">
            <v>#N/A</v>
          </cell>
          <cell r="B216" t="str">
            <v xml:space="preserve">Hetherington </v>
          </cell>
          <cell r="C216" t="e">
            <v>#N/A</v>
          </cell>
          <cell r="D216" t="str">
            <v>James</v>
          </cell>
          <cell r="E216" t="str">
            <v>COO-1140</v>
          </cell>
          <cell r="F216" t="str">
            <v>U-ATI-001</v>
          </cell>
          <cell r="G216" t="str">
            <v xml:space="preserve">James Hetherington </v>
          </cell>
        </row>
      </sheetData>
      <sheetData sheetId="6" refreshError="1"/>
      <sheetData sheetId="7" refreshError="1">
        <row r="1">
          <cell r="A1" t="str">
            <v>EMPLOYEE ID</v>
          </cell>
          <cell r="B1" t="str">
            <v>SURNAME</v>
          </cell>
          <cell r="C1" t="str">
            <v>FORENAME</v>
          </cell>
          <cell r="D1" t="str">
            <v>2ND NAME</v>
          </cell>
          <cell r="E1" t="str">
            <v>Full Name 1</v>
          </cell>
          <cell r="F1" t="str">
            <v>EMPLOYEE ID</v>
          </cell>
          <cell r="G1" t="str">
            <v>Period</v>
          </cell>
          <cell r="H1" t="str">
            <v>TITLE</v>
          </cell>
          <cell r="I1" t="str">
            <v>Nominal</v>
          </cell>
        </row>
        <row r="2">
          <cell r="A2">
            <v>100003</v>
          </cell>
          <cell r="B2" t="str">
            <v>Whitfield</v>
          </cell>
          <cell r="C2" t="str">
            <v>Daniel</v>
          </cell>
          <cell r="D2" t="str">
            <v>George</v>
          </cell>
          <cell r="E2" t="str">
            <v>Daniel Whitfield</v>
          </cell>
          <cell r="F2">
            <v>100003</v>
          </cell>
          <cell r="G2">
            <v>201702</v>
          </cell>
          <cell r="H2" t="str">
            <v>Mr</v>
          </cell>
          <cell r="I2" t="str">
            <v>COO-1130</v>
          </cell>
        </row>
        <row r="3">
          <cell r="A3">
            <v>100004</v>
          </cell>
          <cell r="B3" t="str">
            <v>Blake</v>
          </cell>
          <cell r="C3" t="str">
            <v>Andrew</v>
          </cell>
          <cell r="D3" t="str">
            <v xml:space="preserve"> </v>
          </cell>
          <cell r="E3" t="str">
            <v>Andrew Blake</v>
          </cell>
          <cell r="F3">
            <v>100004</v>
          </cell>
          <cell r="G3">
            <v>201702</v>
          </cell>
          <cell r="H3" t="str">
            <v>Mr</v>
          </cell>
          <cell r="I3" t="str">
            <v>CEO-3000</v>
          </cell>
        </row>
        <row r="4">
          <cell r="A4">
            <v>100005</v>
          </cell>
          <cell r="B4" t="str">
            <v>Neilson</v>
          </cell>
          <cell r="C4" t="str">
            <v>Emily</v>
          </cell>
          <cell r="D4" t="str">
            <v xml:space="preserve"> </v>
          </cell>
          <cell r="E4" t="str">
            <v>Emily Neilson</v>
          </cell>
          <cell r="F4">
            <v>100005</v>
          </cell>
          <cell r="G4">
            <v>201702</v>
          </cell>
          <cell r="H4" t="str">
            <v>Miss</v>
          </cell>
          <cell r="I4" t="str">
            <v>RES-2110</v>
          </cell>
        </row>
        <row r="5">
          <cell r="A5">
            <v>100006</v>
          </cell>
          <cell r="B5" t="str">
            <v>Covington</v>
          </cell>
          <cell r="C5" t="str">
            <v>Howard</v>
          </cell>
          <cell r="D5" t="str">
            <v>John</v>
          </cell>
          <cell r="E5" t="str">
            <v>Howard Covington</v>
          </cell>
          <cell r="F5">
            <v>100006</v>
          </cell>
          <cell r="G5">
            <v>201702</v>
          </cell>
          <cell r="H5" t="str">
            <v>Mr</v>
          </cell>
          <cell r="I5" t="str">
            <v>CEO-3000</v>
          </cell>
        </row>
        <row r="6">
          <cell r="A6">
            <v>100008</v>
          </cell>
          <cell r="B6" t="str">
            <v>Grey</v>
          </cell>
          <cell r="C6" t="str">
            <v>Darren</v>
          </cell>
          <cell r="D6" t="str">
            <v xml:space="preserve"> </v>
          </cell>
          <cell r="E6" t="str">
            <v>Darren Grey</v>
          </cell>
          <cell r="F6">
            <v>100008</v>
          </cell>
          <cell r="G6">
            <v>201702</v>
          </cell>
          <cell r="H6" t="str">
            <v>Mr</v>
          </cell>
          <cell r="I6" t="str">
            <v>RES-2000</v>
          </cell>
        </row>
        <row r="7">
          <cell r="A7">
            <v>100010</v>
          </cell>
          <cell r="B7" t="str">
            <v>Atkins</v>
          </cell>
          <cell r="C7" t="str">
            <v>Jonathan</v>
          </cell>
          <cell r="D7" t="str">
            <v xml:space="preserve"> </v>
          </cell>
          <cell r="E7" t="str">
            <v>Jonathan Atkins</v>
          </cell>
          <cell r="F7">
            <v>100010</v>
          </cell>
          <cell r="G7">
            <v>201702</v>
          </cell>
          <cell r="H7" t="str">
            <v>Mr</v>
          </cell>
          <cell r="I7" t="str">
            <v>CEO-3000</v>
          </cell>
        </row>
        <row r="8">
          <cell r="A8">
            <v>100012</v>
          </cell>
          <cell r="B8" t="str">
            <v>Brown</v>
          </cell>
          <cell r="C8" t="str">
            <v>Donna</v>
          </cell>
          <cell r="D8" t="str">
            <v xml:space="preserve"> </v>
          </cell>
          <cell r="E8" t="str">
            <v>Donna Brown</v>
          </cell>
          <cell r="F8">
            <v>100012</v>
          </cell>
          <cell r="G8">
            <v>201702</v>
          </cell>
          <cell r="H8" t="str">
            <v>Dr</v>
          </cell>
          <cell r="I8" t="str">
            <v>CEO-3000</v>
          </cell>
        </row>
        <row r="9">
          <cell r="A9">
            <v>100013</v>
          </cell>
          <cell r="B9" t="str">
            <v>Davies</v>
          </cell>
          <cell r="C9" t="str">
            <v>Helen</v>
          </cell>
          <cell r="D9" t="str">
            <v xml:space="preserve"> </v>
          </cell>
          <cell r="E9" t="str">
            <v>Helen Davies</v>
          </cell>
          <cell r="F9">
            <v>100013</v>
          </cell>
          <cell r="G9">
            <v>201702</v>
          </cell>
          <cell r="H9" t="str">
            <v>Dr</v>
          </cell>
          <cell r="I9" t="str">
            <v>RES-2110</v>
          </cell>
        </row>
        <row r="10">
          <cell r="A10">
            <v>100014</v>
          </cell>
          <cell r="B10" t="str">
            <v>Geddes</v>
          </cell>
          <cell r="C10" t="str">
            <v>James</v>
          </cell>
          <cell r="D10" t="str">
            <v xml:space="preserve"> </v>
          </cell>
          <cell r="E10" t="str">
            <v>James Geddes</v>
          </cell>
          <cell r="F10">
            <v>100014</v>
          </cell>
          <cell r="G10">
            <v>201702</v>
          </cell>
          <cell r="H10" t="str">
            <v>Dr</v>
          </cell>
          <cell r="I10" t="str">
            <v>RES-2130</v>
          </cell>
        </row>
        <row r="11">
          <cell r="A11">
            <v>100016</v>
          </cell>
          <cell r="B11" t="str">
            <v>Szczypior</v>
          </cell>
          <cell r="C11" t="str">
            <v>Jacek</v>
          </cell>
          <cell r="D11" t="str">
            <v xml:space="preserve"> </v>
          </cell>
          <cell r="E11" t="str">
            <v>Jacek Szczypior</v>
          </cell>
          <cell r="F11">
            <v>100016</v>
          </cell>
          <cell r="G11">
            <v>201702</v>
          </cell>
          <cell r="H11" t="str">
            <v>Mr</v>
          </cell>
          <cell r="I11" t="str">
            <v>COO-1140</v>
          </cell>
        </row>
        <row r="12">
          <cell r="A12">
            <v>100017</v>
          </cell>
          <cell r="B12" t="str">
            <v>Williams</v>
          </cell>
          <cell r="C12" t="str">
            <v>Mari</v>
          </cell>
          <cell r="D12" t="str">
            <v xml:space="preserve"> </v>
          </cell>
          <cell r="E12" t="str">
            <v>Mari Williams</v>
          </cell>
          <cell r="F12">
            <v>100017</v>
          </cell>
          <cell r="G12">
            <v>201702</v>
          </cell>
          <cell r="H12" t="str">
            <v>Dr</v>
          </cell>
          <cell r="I12" t="str">
            <v>RES-2000</v>
          </cell>
        </row>
        <row r="13">
          <cell r="A13">
            <v>100018</v>
          </cell>
          <cell r="B13" t="str">
            <v>Thompson</v>
          </cell>
          <cell r="C13" t="str">
            <v>Jade</v>
          </cell>
          <cell r="D13" t="str">
            <v xml:space="preserve"> </v>
          </cell>
          <cell r="E13" t="str">
            <v>Jade Thompson</v>
          </cell>
          <cell r="F13">
            <v>100018</v>
          </cell>
          <cell r="G13">
            <v>201702</v>
          </cell>
          <cell r="H13" t="str">
            <v>Miss</v>
          </cell>
          <cell r="I13" t="str">
            <v>RES-2110</v>
          </cell>
        </row>
        <row r="14">
          <cell r="A14">
            <v>100020</v>
          </cell>
          <cell r="B14" t="str">
            <v>Wand</v>
          </cell>
          <cell r="C14" t="str">
            <v>Jessica</v>
          </cell>
          <cell r="D14" t="str">
            <v xml:space="preserve"> </v>
          </cell>
          <cell r="E14" t="str">
            <v>Jessica Wand</v>
          </cell>
          <cell r="F14">
            <v>100020</v>
          </cell>
          <cell r="G14">
            <v>201702</v>
          </cell>
          <cell r="H14" t="str">
            <v>Miss</v>
          </cell>
          <cell r="I14" t="str">
            <v>RES-2110</v>
          </cell>
        </row>
        <row r="15">
          <cell r="A15">
            <v>100021</v>
          </cell>
          <cell r="B15" t="str">
            <v>McIvor</v>
          </cell>
          <cell r="C15" t="str">
            <v>Sophie</v>
          </cell>
          <cell r="D15" t="str">
            <v xml:space="preserve"> </v>
          </cell>
          <cell r="E15" t="str">
            <v>Sophie McIvor</v>
          </cell>
          <cell r="F15">
            <v>100021</v>
          </cell>
          <cell r="G15">
            <v>201702</v>
          </cell>
          <cell r="H15" t="str">
            <v>Ms</v>
          </cell>
          <cell r="I15" t="str">
            <v>COO-1130</v>
          </cell>
        </row>
        <row r="16">
          <cell r="A16">
            <v>100022</v>
          </cell>
          <cell r="B16" t="str">
            <v>El Nemer</v>
          </cell>
          <cell r="C16" t="str">
            <v>Jacquelyn</v>
          </cell>
          <cell r="D16" t="str">
            <v xml:space="preserve"> </v>
          </cell>
          <cell r="E16" t="str">
            <v>Jacquelyn El Nemer</v>
          </cell>
          <cell r="F16">
            <v>100022</v>
          </cell>
          <cell r="G16">
            <v>201702</v>
          </cell>
          <cell r="H16" t="str">
            <v>Ms</v>
          </cell>
          <cell r="I16" t="str">
            <v>COO-1120</v>
          </cell>
        </row>
        <row r="17">
          <cell r="A17">
            <v>100023</v>
          </cell>
          <cell r="B17" t="str">
            <v>Cook</v>
          </cell>
          <cell r="C17" t="str">
            <v>Emma</v>
          </cell>
          <cell r="D17" t="str">
            <v xml:space="preserve"> </v>
          </cell>
          <cell r="E17" t="str">
            <v>Emma Cook</v>
          </cell>
          <cell r="F17">
            <v>100023</v>
          </cell>
          <cell r="G17">
            <v>201702</v>
          </cell>
          <cell r="H17" t="str">
            <v>Mrs</v>
          </cell>
          <cell r="I17" t="str">
            <v>COO-1100</v>
          </cell>
        </row>
        <row r="18">
          <cell r="A18">
            <v>100024</v>
          </cell>
          <cell r="B18" t="str">
            <v>Kaur</v>
          </cell>
          <cell r="C18" t="str">
            <v>Amerik</v>
          </cell>
          <cell r="D18" t="str">
            <v xml:space="preserve"> </v>
          </cell>
          <cell r="E18" t="str">
            <v>Amerik Kaur</v>
          </cell>
          <cell r="F18">
            <v>100024</v>
          </cell>
          <cell r="G18">
            <v>201702</v>
          </cell>
          <cell r="H18" t="str">
            <v>Miss</v>
          </cell>
          <cell r="I18" t="str">
            <v>COO-1120</v>
          </cell>
        </row>
        <row r="19">
          <cell r="A19">
            <v>100028</v>
          </cell>
          <cell r="B19" t="str">
            <v>Randall</v>
          </cell>
          <cell r="C19" t="str">
            <v>Clare</v>
          </cell>
          <cell r="D19" t="str">
            <v xml:space="preserve"> </v>
          </cell>
          <cell r="E19" t="str">
            <v>Clare Randall</v>
          </cell>
          <cell r="F19">
            <v>100028</v>
          </cell>
          <cell r="G19">
            <v>201702</v>
          </cell>
          <cell r="H19" t="str">
            <v>Mrs</v>
          </cell>
          <cell r="I19" t="str">
            <v>COO-1120</v>
          </cell>
        </row>
        <row r="20">
          <cell r="A20">
            <v>100029</v>
          </cell>
          <cell r="B20" t="str">
            <v>Carter</v>
          </cell>
          <cell r="C20" t="str">
            <v>Ian</v>
          </cell>
          <cell r="D20" t="str">
            <v xml:space="preserve"> </v>
          </cell>
          <cell r="E20" t="str">
            <v>Ian Carter</v>
          </cell>
          <cell r="F20">
            <v>100029</v>
          </cell>
          <cell r="G20">
            <v>201702</v>
          </cell>
          <cell r="H20" t="str">
            <v>Mr</v>
          </cell>
          <cell r="I20" t="str">
            <v>COO-1140</v>
          </cell>
        </row>
        <row r="21">
          <cell r="A21">
            <v>100030</v>
          </cell>
          <cell r="B21" t="str">
            <v>Mehta</v>
          </cell>
          <cell r="C21" t="str">
            <v>Sharmila</v>
          </cell>
          <cell r="D21" t="str">
            <v xml:space="preserve"> </v>
          </cell>
          <cell r="E21" t="str">
            <v>Sharmila Mehta</v>
          </cell>
          <cell r="F21">
            <v>100030</v>
          </cell>
          <cell r="G21">
            <v>201702</v>
          </cell>
          <cell r="H21" t="str">
            <v>Miss</v>
          </cell>
          <cell r="I21" t="str">
            <v>COO-1120</v>
          </cell>
        </row>
        <row r="22">
          <cell r="A22">
            <v>100031</v>
          </cell>
          <cell r="B22" t="str">
            <v>Wilson</v>
          </cell>
          <cell r="C22" t="str">
            <v>Alan</v>
          </cell>
          <cell r="D22" t="str">
            <v xml:space="preserve"> </v>
          </cell>
          <cell r="E22" t="str">
            <v>Alan Wilson</v>
          </cell>
          <cell r="F22">
            <v>100031</v>
          </cell>
          <cell r="G22">
            <v>201702</v>
          </cell>
          <cell r="H22" t="str">
            <v>Sir</v>
          </cell>
          <cell r="I22" t="str">
            <v>CEO-3000</v>
          </cell>
        </row>
        <row r="23">
          <cell r="A23">
            <v>100032</v>
          </cell>
          <cell r="B23" t="str">
            <v>O'Reilly</v>
          </cell>
          <cell r="C23" t="str">
            <v>Martin</v>
          </cell>
          <cell r="D23" t="str">
            <v xml:space="preserve"> </v>
          </cell>
          <cell r="E23" t="str">
            <v>Martin O'Reilly</v>
          </cell>
          <cell r="F23">
            <v>100032</v>
          </cell>
          <cell r="G23">
            <v>201702</v>
          </cell>
          <cell r="H23" t="str">
            <v>Mr</v>
          </cell>
          <cell r="I23" t="str">
            <v>RES-2130</v>
          </cell>
        </row>
        <row r="24">
          <cell r="A24">
            <v>100033</v>
          </cell>
          <cell r="B24" t="str">
            <v>Yong</v>
          </cell>
          <cell r="C24" t="str">
            <v>May</v>
          </cell>
          <cell r="D24" t="str">
            <v>Yee</v>
          </cell>
          <cell r="E24" t="str">
            <v>May Yong</v>
          </cell>
          <cell r="F24">
            <v>100033</v>
          </cell>
          <cell r="G24">
            <v>201702</v>
          </cell>
          <cell r="H24" t="str">
            <v>Dr</v>
          </cell>
          <cell r="I24" t="str">
            <v>RES-2130</v>
          </cell>
        </row>
        <row r="25">
          <cell r="A25">
            <v>100034</v>
          </cell>
          <cell r="B25" t="str">
            <v>Adeniyi</v>
          </cell>
          <cell r="C25" t="str">
            <v>Abisola</v>
          </cell>
          <cell r="D25" t="str">
            <v xml:space="preserve"> </v>
          </cell>
          <cell r="E25" t="str">
            <v>Abisola Adeniyi</v>
          </cell>
          <cell r="F25">
            <v>100034</v>
          </cell>
          <cell r="G25">
            <v>201702</v>
          </cell>
          <cell r="H25" t="str">
            <v>Mrs</v>
          </cell>
          <cell r="I25" t="str">
            <v>COO-1100</v>
          </cell>
        </row>
        <row r="26">
          <cell r="A26">
            <v>100035</v>
          </cell>
          <cell r="B26" t="str">
            <v>Levy</v>
          </cell>
          <cell r="C26" t="str">
            <v>Emma</v>
          </cell>
          <cell r="D26" t="str">
            <v>Elizabeth</v>
          </cell>
          <cell r="E26" t="str">
            <v>Emma Levy</v>
          </cell>
          <cell r="F26">
            <v>100035</v>
          </cell>
          <cell r="G26">
            <v>201702</v>
          </cell>
          <cell r="H26" t="str">
            <v>Miss</v>
          </cell>
          <cell r="I26" t="str">
            <v>RES-2110</v>
          </cell>
        </row>
        <row r="27">
          <cell r="A27">
            <v>100036</v>
          </cell>
          <cell r="B27" t="str">
            <v>Selvarajah</v>
          </cell>
          <cell r="C27" t="str">
            <v>Samantha</v>
          </cell>
          <cell r="D27" t="str">
            <v xml:space="preserve"> </v>
          </cell>
          <cell r="E27" t="str">
            <v>Samantha Selvarajah</v>
          </cell>
          <cell r="F27">
            <v>100036</v>
          </cell>
          <cell r="G27">
            <v>201702</v>
          </cell>
          <cell r="H27" t="str">
            <v>Ms</v>
          </cell>
          <cell r="I27" t="str">
            <v>RES-2110</v>
          </cell>
        </row>
        <row r="28">
          <cell r="A28">
            <v>100040</v>
          </cell>
          <cell r="B28" t="str">
            <v>Napolano</v>
          </cell>
          <cell r="C28" t="str">
            <v>Angelo</v>
          </cell>
          <cell r="D28" t="str">
            <v xml:space="preserve"> </v>
          </cell>
          <cell r="E28" t="str">
            <v>Angelo Napolano</v>
          </cell>
          <cell r="F28">
            <v>100040</v>
          </cell>
          <cell r="G28">
            <v>201702</v>
          </cell>
          <cell r="H28" t="str">
            <v>MR</v>
          </cell>
          <cell r="I28" t="str">
            <v>COO-1130</v>
          </cell>
        </row>
        <row r="29">
          <cell r="A29">
            <v>100041</v>
          </cell>
          <cell r="B29" t="str">
            <v>Goyea</v>
          </cell>
          <cell r="C29" t="str">
            <v>Arieze</v>
          </cell>
          <cell r="D29" t="str">
            <v xml:space="preserve"> </v>
          </cell>
          <cell r="E29" t="str">
            <v>Arieze Goyea</v>
          </cell>
          <cell r="F29">
            <v>100041</v>
          </cell>
          <cell r="G29">
            <v>201702</v>
          </cell>
          <cell r="H29" t="str">
            <v>Miss</v>
          </cell>
          <cell r="I29" t="str">
            <v>RES-2110</v>
          </cell>
        </row>
        <row r="30">
          <cell r="A30">
            <v>100042</v>
          </cell>
          <cell r="B30" t="str">
            <v>Hoffman</v>
          </cell>
          <cell r="C30" t="str">
            <v>Charlotte</v>
          </cell>
          <cell r="D30" t="str">
            <v xml:space="preserve"> </v>
          </cell>
          <cell r="E30" t="str">
            <v>Charlotte Hoffman</v>
          </cell>
          <cell r="F30">
            <v>100042</v>
          </cell>
          <cell r="G30">
            <v>201702</v>
          </cell>
          <cell r="H30" t="str">
            <v>MISS</v>
          </cell>
          <cell r="I30" t="str">
            <v>COO-1120</v>
          </cell>
        </row>
        <row r="31">
          <cell r="A31">
            <v>100043</v>
          </cell>
          <cell r="B31" t="str">
            <v>Lienart</v>
          </cell>
          <cell r="C31" t="str">
            <v>Thibaut</v>
          </cell>
          <cell r="D31" t="str">
            <v xml:space="preserve"> </v>
          </cell>
          <cell r="E31" t="str">
            <v>Thibaut Lienart</v>
          </cell>
          <cell r="F31">
            <v>100043</v>
          </cell>
          <cell r="G31">
            <v>201702</v>
          </cell>
          <cell r="H31" t="str">
            <v>MR</v>
          </cell>
          <cell r="I31" t="str">
            <v>RES-2130</v>
          </cell>
        </row>
        <row r="32">
          <cell r="A32">
            <v>100044</v>
          </cell>
          <cell r="B32" t="str">
            <v>Craddock</v>
          </cell>
          <cell r="C32" t="str">
            <v>Andrew</v>
          </cell>
          <cell r="D32" t="str">
            <v xml:space="preserve"> </v>
          </cell>
          <cell r="E32" t="str">
            <v>Andrew Craddock</v>
          </cell>
          <cell r="F32">
            <v>100044</v>
          </cell>
          <cell r="G32">
            <v>201702</v>
          </cell>
          <cell r="H32" t="str">
            <v>MR</v>
          </cell>
          <cell r="I32" t="str">
            <v>COO-1100</v>
          </cell>
        </row>
        <row r="33">
          <cell r="A33">
            <v>100045</v>
          </cell>
          <cell r="B33" t="str">
            <v>Nicholson</v>
          </cell>
          <cell r="C33" t="str">
            <v>Rasheda</v>
          </cell>
          <cell r="D33" t="str">
            <v xml:space="preserve"> </v>
          </cell>
          <cell r="E33" t="str">
            <v>Rasheda Nicholson</v>
          </cell>
          <cell r="F33">
            <v>100045</v>
          </cell>
          <cell r="G33">
            <v>201702</v>
          </cell>
          <cell r="H33" t="str">
            <v>Miss</v>
          </cell>
          <cell r="I33" t="str">
            <v>COO-1100</v>
          </cell>
        </row>
        <row r="34">
          <cell r="A34">
            <v>100046</v>
          </cell>
          <cell r="B34" t="str">
            <v>Tufail</v>
          </cell>
          <cell r="C34" t="str">
            <v>Shabana</v>
          </cell>
          <cell r="D34" t="str">
            <v xml:space="preserve"> </v>
          </cell>
          <cell r="E34" t="str">
            <v>Shabana Tufail</v>
          </cell>
          <cell r="F34">
            <v>100046</v>
          </cell>
          <cell r="G34">
            <v>201702</v>
          </cell>
          <cell r="H34" t="str">
            <v>MISS</v>
          </cell>
          <cell r="I34" t="str">
            <v>COO-1130</v>
          </cell>
        </row>
        <row r="35">
          <cell r="A35">
            <v>100047</v>
          </cell>
          <cell r="B35" t="str">
            <v>Bonnar</v>
          </cell>
          <cell r="C35" t="str">
            <v>Keir</v>
          </cell>
          <cell r="D35" t="str">
            <v xml:space="preserve"> </v>
          </cell>
          <cell r="E35" t="str">
            <v>Keir Bonnar</v>
          </cell>
          <cell r="F35">
            <v>100047</v>
          </cell>
          <cell r="G35">
            <v>201702</v>
          </cell>
          <cell r="H35" t="str">
            <v>MR</v>
          </cell>
          <cell r="I35" t="str">
            <v>RES-2110</v>
          </cell>
        </row>
        <row r="36">
          <cell r="A36">
            <v>100048</v>
          </cell>
          <cell r="B36" t="str">
            <v>Jesus</v>
          </cell>
          <cell r="C36" t="str">
            <v>Beth</v>
          </cell>
          <cell r="D36" t="str">
            <v xml:space="preserve"> </v>
          </cell>
          <cell r="E36" t="str">
            <v>Beth Jesus</v>
          </cell>
          <cell r="F36">
            <v>100048</v>
          </cell>
          <cell r="G36">
            <v>201702</v>
          </cell>
          <cell r="H36" t="str">
            <v>Ms</v>
          </cell>
          <cell r="I36" t="str">
            <v>COO-1100</v>
          </cell>
        </row>
        <row r="37">
          <cell r="A37">
            <v>100049</v>
          </cell>
          <cell r="B37" t="str">
            <v>Cozens-Cusirramos</v>
          </cell>
          <cell r="C37" t="str">
            <v>Lisa</v>
          </cell>
          <cell r="D37" t="str">
            <v xml:space="preserve"> </v>
          </cell>
          <cell r="E37" t="str">
            <v>Lisa Cozens-Cusirramos</v>
          </cell>
          <cell r="F37">
            <v>100049</v>
          </cell>
          <cell r="G37">
            <v>201702</v>
          </cell>
          <cell r="H37" t="str">
            <v>Mrs</v>
          </cell>
          <cell r="I37" t="str">
            <v>COO-1140</v>
          </cell>
        </row>
        <row r="38">
          <cell r="A38">
            <v>100050</v>
          </cell>
          <cell r="B38" t="str">
            <v>Marzec-Manser</v>
          </cell>
          <cell r="C38" t="str">
            <v>Julian</v>
          </cell>
          <cell r="D38" t="str">
            <v xml:space="preserve"> </v>
          </cell>
          <cell r="E38" t="str">
            <v>Julian Marzec-Manser</v>
          </cell>
          <cell r="F38">
            <v>100050</v>
          </cell>
          <cell r="G38">
            <v>201702</v>
          </cell>
          <cell r="H38" t="str">
            <v>Mr</v>
          </cell>
          <cell r="I38" t="str">
            <v>RES-2000</v>
          </cell>
        </row>
        <row r="39">
          <cell r="A39">
            <v>100051</v>
          </cell>
          <cell r="B39" t="str">
            <v>Gibbons-Plowright</v>
          </cell>
          <cell r="C39" t="str">
            <v>Aaron</v>
          </cell>
          <cell r="D39" t="str">
            <v xml:space="preserve"> </v>
          </cell>
          <cell r="E39" t="str">
            <v>Aaron Gibbons-Plowright</v>
          </cell>
          <cell r="F39">
            <v>100051</v>
          </cell>
          <cell r="G39">
            <v>201702</v>
          </cell>
          <cell r="H39" t="str">
            <v>Mr</v>
          </cell>
          <cell r="I39" t="str">
            <v>COO-1120</v>
          </cell>
        </row>
        <row r="40">
          <cell r="A40">
            <v>100052</v>
          </cell>
          <cell r="B40" t="str">
            <v>Tifrea-Marciuska</v>
          </cell>
          <cell r="C40" t="str">
            <v>Oana</v>
          </cell>
          <cell r="D40" t="str">
            <v xml:space="preserve"> </v>
          </cell>
          <cell r="E40" t="str">
            <v>Oana Tifrea-Marciuska</v>
          </cell>
          <cell r="F40">
            <v>100052</v>
          </cell>
          <cell r="G40">
            <v>201702</v>
          </cell>
          <cell r="H40" t="str">
            <v>Mrs</v>
          </cell>
          <cell r="I40" t="str">
            <v>RES-2120</v>
          </cell>
        </row>
        <row r="41">
          <cell r="A41">
            <v>100053</v>
          </cell>
          <cell r="B41" t="str">
            <v>Hobson</v>
          </cell>
          <cell r="C41" t="str">
            <v>Timothy</v>
          </cell>
          <cell r="D41" t="str">
            <v xml:space="preserve"> </v>
          </cell>
          <cell r="E41" t="str">
            <v>Timothy Hobson</v>
          </cell>
          <cell r="F41">
            <v>100053</v>
          </cell>
          <cell r="G41">
            <v>201702</v>
          </cell>
          <cell r="H41" t="str">
            <v>Mr</v>
          </cell>
          <cell r="I41" t="str">
            <v>RES-2130</v>
          </cell>
        </row>
        <row r="42">
          <cell r="A42">
            <v>100055</v>
          </cell>
          <cell r="B42" t="str">
            <v xml:space="preserve">Briers </v>
          </cell>
          <cell r="C42" t="str">
            <v>Mark</v>
          </cell>
          <cell r="D42" t="str">
            <v xml:space="preserve"> </v>
          </cell>
          <cell r="E42" t="str">
            <v xml:space="preserve">Mark Briers </v>
          </cell>
          <cell r="F42">
            <v>100055</v>
          </cell>
          <cell r="G42">
            <v>201702</v>
          </cell>
          <cell r="H42" t="str">
            <v>MR</v>
          </cell>
          <cell r="I42" t="str">
            <v>RES-2000</v>
          </cell>
        </row>
        <row r="43">
          <cell r="A43">
            <v>100056</v>
          </cell>
          <cell r="B43" t="str">
            <v>Wood</v>
          </cell>
          <cell r="C43" t="str">
            <v>Warwick</v>
          </cell>
          <cell r="D43" t="str">
            <v xml:space="preserve"> </v>
          </cell>
          <cell r="E43" t="str">
            <v>Warwick Wood</v>
          </cell>
          <cell r="F43">
            <v>100056</v>
          </cell>
          <cell r="G43">
            <v>201702</v>
          </cell>
          <cell r="H43" t="str">
            <v>Mr</v>
          </cell>
          <cell r="I43" t="str">
            <v>RES-2140</v>
          </cell>
        </row>
        <row r="44">
          <cell r="A44">
            <v>100057</v>
          </cell>
          <cell r="B44" t="str">
            <v xml:space="preserve">Quinn </v>
          </cell>
          <cell r="C44" t="str">
            <v>Helena</v>
          </cell>
          <cell r="E44" t="str">
            <v>Helena Quinn</v>
          </cell>
          <cell r="F44">
            <v>100057</v>
          </cell>
          <cell r="I44" t="str">
            <v>RES-2000</v>
          </cell>
        </row>
        <row r="45">
          <cell r="A45">
            <v>100058</v>
          </cell>
          <cell r="B45" t="str">
            <v>Jersakova</v>
          </cell>
          <cell r="C45" t="str">
            <v>Radka</v>
          </cell>
          <cell r="E45" t="str">
            <v>Radka Jersakova</v>
          </cell>
          <cell r="F45">
            <v>100058</v>
          </cell>
          <cell r="I45" t="str">
            <v>RES-2130</v>
          </cell>
        </row>
        <row r="46">
          <cell r="A46">
            <v>100059</v>
          </cell>
          <cell r="B46" t="str">
            <v>Josh</v>
          </cell>
          <cell r="C46" t="str">
            <v>Cowls</v>
          </cell>
          <cell r="E46" t="str">
            <v>Cowls Josh</v>
          </cell>
          <cell r="F46">
            <v>100059</v>
          </cell>
          <cell r="I46" t="str">
            <v>RES-2000</v>
          </cell>
        </row>
        <row r="47">
          <cell r="A47">
            <v>100060</v>
          </cell>
          <cell r="B47" t="str">
            <v>MacDonald Korth</v>
          </cell>
          <cell r="C47" t="str">
            <v>Duncan</v>
          </cell>
          <cell r="E47" t="str">
            <v>Duncan MacDonald-Korth</v>
          </cell>
          <cell r="F47">
            <v>100060</v>
          </cell>
          <cell r="I47" t="str">
            <v>RES-2120</v>
          </cell>
        </row>
      </sheetData>
      <sheetData sheetId="8" refreshError="1"/>
      <sheetData sheetId="9">
        <row r="27">
          <cell r="F27">
            <v>171975.89999999997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17 Jnl upload"/>
      <sheetName val="August Payroll Jnl"/>
      <sheetName val="August final report Report 1"/>
      <sheetName val="August Payroll Recon"/>
      <sheetName val="July Payroll Recon"/>
      <sheetName val="August Changes"/>
      <sheetName val="Employee ID"/>
      <sheetName val="Staff Data (2)"/>
      <sheetName val="Staf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SURNAME</v>
          </cell>
          <cell r="B1" t="str">
            <v>EMPLOYEE  Code</v>
          </cell>
          <cell r="C1" t="str">
            <v>CURRENT PAY</v>
          </cell>
          <cell r="D1" t="str">
            <v>TITLE</v>
          </cell>
          <cell r="E1" t="str">
            <v>FORENAME</v>
          </cell>
          <cell r="F1" t="str">
            <v>2ND NAME</v>
          </cell>
        </row>
        <row r="2">
          <cell r="A2" t="str">
            <v>Whitfield</v>
          </cell>
          <cell r="B2">
            <v>100003</v>
          </cell>
          <cell r="D2" t="str">
            <v>Mr</v>
          </cell>
          <cell r="E2" t="str">
            <v>Daniel</v>
          </cell>
          <cell r="F2" t="str">
            <v>George</v>
          </cell>
        </row>
        <row r="3">
          <cell r="A3" t="str">
            <v>Blake</v>
          </cell>
          <cell r="B3">
            <v>100004</v>
          </cell>
          <cell r="D3" t="str">
            <v>Mr</v>
          </cell>
          <cell r="E3" t="str">
            <v>Andrew</v>
          </cell>
          <cell r="F3" t="str">
            <v xml:space="preserve"> </v>
          </cell>
        </row>
        <row r="4">
          <cell r="A4" t="str">
            <v>Neilson</v>
          </cell>
          <cell r="B4">
            <v>100005</v>
          </cell>
          <cell r="D4" t="str">
            <v>Miss</v>
          </cell>
          <cell r="E4" t="str">
            <v>Emily</v>
          </cell>
          <cell r="F4" t="str">
            <v xml:space="preserve"> </v>
          </cell>
        </row>
        <row r="5">
          <cell r="A5" t="str">
            <v>Covington</v>
          </cell>
          <cell r="B5">
            <v>100006</v>
          </cell>
          <cell r="D5" t="str">
            <v>Mr</v>
          </cell>
          <cell r="E5" t="str">
            <v>Howard</v>
          </cell>
          <cell r="F5" t="str">
            <v>John</v>
          </cell>
        </row>
        <row r="6">
          <cell r="A6" t="str">
            <v>Grey</v>
          </cell>
          <cell r="B6">
            <v>100008</v>
          </cell>
          <cell r="D6" t="str">
            <v>Mr</v>
          </cell>
          <cell r="E6" t="str">
            <v>Darren</v>
          </cell>
          <cell r="F6" t="str">
            <v xml:space="preserve"> </v>
          </cell>
        </row>
        <row r="7">
          <cell r="A7" t="str">
            <v>Atkins</v>
          </cell>
          <cell r="B7">
            <v>100010</v>
          </cell>
          <cell r="D7" t="str">
            <v>Mr</v>
          </cell>
          <cell r="E7" t="str">
            <v>Jonathan</v>
          </cell>
          <cell r="F7" t="str">
            <v xml:space="preserve"> </v>
          </cell>
        </row>
        <row r="8">
          <cell r="A8" t="str">
            <v>Brown</v>
          </cell>
          <cell r="B8">
            <v>100012</v>
          </cell>
          <cell r="D8" t="str">
            <v>Dr</v>
          </cell>
          <cell r="E8" t="str">
            <v>Donna</v>
          </cell>
          <cell r="F8" t="str">
            <v xml:space="preserve"> </v>
          </cell>
        </row>
        <row r="9">
          <cell r="A9" t="str">
            <v>Davies</v>
          </cell>
          <cell r="B9">
            <v>100013</v>
          </cell>
          <cell r="D9" t="str">
            <v>Dr</v>
          </cell>
          <cell r="E9" t="str">
            <v>Helen</v>
          </cell>
          <cell r="F9" t="str">
            <v xml:space="preserve"> </v>
          </cell>
        </row>
        <row r="10">
          <cell r="A10" t="str">
            <v>Geddes</v>
          </cell>
          <cell r="B10">
            <v>100014</v>
          </cell>
          <cell r="D10" t="str">
            <v>Dr</v>
          </cell>
          <cell r="E10" t="str">
            <v>James</v>
          </cell>
          <cell r="F10" t="str">
            <v xml:space="preserve"> </v>
          </cell>
        </row>
        <row r="11">
          <cell r="A11" t="str">
            <v>Szczypior</v>
          </cell>
          <cell r="B11">
            <v>100016</v>
          </cell>
          <cell r="D11" t="str">
            <v>Mr</v>
          </cell>
          <cell r="E11" t="str">
            <v>Jacek</v>
          </cell>
          <cell r="F11" t="str">
            <v xml:space="preserve"> </v>
          </cell>
        </row>
        <row r="12">
          <cell r="A12" t="str">
            <v>Williams</v>
          </cell>
          <cell r="B12">
            <v>100017</v>
          </cell>
          <cell r="D12" t="str">
            <v>Dr</v>
          </cell>
          <cell r="E12" t="str">
            <v>Mari</v>
          </cell>
          <cell r="F12" t="str">
            <v xml:space="preserve"> </v>
          </cell>
        </row>
        <row r="13">
          <cell r="A13" t="str">
            <v>Thompson</v>
          </cell>
          <cell r="B13">
            <v>100018</v>
          </cell>
          <cell r="D13" t="str">
            <v>Miss</v>
          </cell>
          <cell r="E13" t="str">
            <v>Jade</v>
          </cell>
          <cell r="F13" t="str">
            <v xml:space="preserve"> </v>
          </cell>
        </row>
        <row r="14">
          <cell r="A14" t="str">
            <v>Wand</v>
          </cell>
          <cell r="B14">
            <v>100020</v>
          </cell>
          <cell r="D14" t="str">
            <v>Miss</v>
          </cell>
          <cell r="E14" t="str">
            <v>Jessica</v>
          </cell>
          <cell r="F14" t="str">
            <v xml:space="preserve"> </v>
          </cell>
        </row>
        <row r="15">
          <cell r="A15" t="str">
            <v>McIvor</v>
          </cell>
          <cell r="B15">
            <v>100021</v>
          </cell>
          <cell r="D15" t="str">
            <v>Ms</v>
          </cell>
          <cell r="E15" t="str">
            <v>Sophie</v>
          </cell>
          <cell r="F15" t="str">
            <v xml:space="preserve"> </v>
          </cell>
        </row>
        <row r="16">
          <cell r="A16" t="str">
            <v>El Nemer</v>
          </cell>
          <cell r="B16">
            <v>100022</v>
          </cell>
          <cell r="D16" t="str">
            <v>Ms</v>
          </cell>
          <cell r="E16" t="str">
            <v>Jacquelyn</v>
          </cell>
          <cell r="F16" t="str">
            <v xml:space="preserve"> </v>
          </cell>
        </row>
        <row r="17">
          <cell r="A17" t="str">
            <v>Cook</v>
          </cell>
          <cell r="B17">
            <v>100023</v>
          </cell>
          <cell r="D17" t="str">
            <v>Mrs</v>
          </cell>
          <cell r="E17" t="str">
            <v>Emma</v>
          </cell>
          <cell r="F17" t="str">
            <v xml:space="preserve"> </v>
          </cell>
        </row>
        <row r="18">
          <cell r="A18" t="str">
            <v>Kaur</v>
          </cell>
          <cell r="B18">
            <v>100024</v>
          </cell>
          <cell r="D18" t="str">
            <v>Miss</v>
          </cell>
          <cell r="E18" t="str">
            <v>Amerik</v>
          </cell>
          <cell r="F18" t="str">
            <v xml:space="preserve"> </v>
          </cell>
        </row>
        <row r="19">
          <cell r="A19" t="str">
            <v>Randall</v>
          </cell>
          <cell r="B19">
            <v>100028</v>
          </cell>
          <cell r="D19" t="str">
            <v>Mrs</v>
          </cell>
          <cell r="E19" t="str">
            <v>Clare</v>
          </cell>
          <cell r="F19" t="str">
            <v xml:space="preserve"> </v>
          </cell>
        </row>
        <row r="20">
          <cell r="A20" t="str">
            <v>Carter</v>
          </cell>
          <cell r="B20">
            <v>100029</v>
          </cell>
          <cell r="D20" t="str">
            <v>Mr</v>
          </cell>
          <cell r="E20" t="str">
            <v>Ian</v>
          </cell>
          <cell r="F20" t="str">
            <v xml:space="preserve"> </v>
          </cell>
        </row>
        <row r="21">
          <cell r="A21" t="str">
            <v>Mehta</v>
          </cell>
          <cell r="B21">
            <v>100030</v>
          </cell>
          <cell r="D21" t="str">
            <v>Miss</v>
          </cell>
          <cell r="E21" t="str">
            <v>Sharmila</v>
          </cell>
          <cell r="F21" t="str">
            <v xml:space="preserve"> </v>
          </cell>
        </row>
        <row r="22">
          <cell r="A22" t="str">
            <v>Wilson</v>
          </cell>
          <cell r="B22">
            <v>100031</v>
          </cell>
          <cell r="D22" t="str">
            <v>Sir</v>
          </cell>
          <cell r="E22" t="str">
            <v>Alan</v>
          </cell>
          <cell r="F22" t="str">
            <v xml:space="preserve"> </v>
          </cell>
        </row>
        <row r="23">
          <cell r="A23" t="str">
            <v>O'Reilly</v>
          </cell>
          <cell r="B23">
            <v>100032</v>
          </cell>
          <cell r="D23" t="str">
            <v>Mr</v>
          </cell>
          <cell r="E23" t="str">
            <v>Martin</v>
          </cell>
          <cell r="F23" t="str">
            <v xml:space="preserve"> </v>
          </cell>
        </row>
        <row r="24">
          <cell r="A24" t="str">
            <v>Yong</v>
          </cell>
          <cell r="B24">
            <v>100033</v>
          </cell>
          <cell r="D24" t="str">
            <v>Dr</v>
          </cell>
          <cell r="E24" t="str">
            <v>May</v>
          </cell>
          <cell r="F24" t="str">
            <v>Yee</v>
          </cell>
        </row>
        <row r="25">
          <cell r="A25" t="str">
            <v>Adeniyi</v>
          </cell>
          <cell r="B25">
            <v>100034</v>
          </cell>
          <cell r="D25" t="str">
            <v>Mrs</v>
          </cell>
          <cell r="E25" t="str">
            <v>Abisola</v>
          </cell>
          <cell r="F25" t="str">
            <v xml:space="preserve"> </v>
          </cell>
        </row>
        <row r="26">
          <cell r="A26" t="str">
            <v>Levy</v>
          </cell>
          <cell r="B26">
            <v>100035</v>
          </cell>
          <cell r="D26" t="str">
            <v>Miss</v>
          </cell>
          <cell r="E26" t="str">
            <v>Emma</v>
          </cell>
          <cell r="F26" t="str">
            <v>Elizabeth</v>
          </cell>
        </row>
        <row r="27">
          <cell r="A27" t="str">
            <v>Selvarajah</v>
          </cell>
          <cell r="B27">
            <v>100036</v>
          </cell>
          <cell r="D27" t="str">
            <v>Ms</v>
          </cell>
          <cell r="E27" t="str">
            <v>Samantha</v>
          </cell>
          <cell r="F27" t="str">
            <v xml:space="preserve"> </v>
          </cell>
        </row>
        <row r="28">
          <cell r="A28" t="str">
            <v>Napolano</v>
          </cell>
          <cell r="B28">
            <v>100040</v>
          </cell>
          <cell r="D28" t="str">
            <v>MR</v>
          </cell>
          <cell r="E28" t="str">
            <v>Angelo</v>
          </cell>
          <cell r="F28" t="str">
            <v xml:space="preserve"> </v>
          </cell>
        </row>
        <row r="29">
          <cell r="A29" t="str">
            <v>Goyea</v>
          </cell>
          <cell r="B29">
            <v>100041</v>
          </cell>
          <cell r="D29" t="str">
            <v>Miss</v>
          </cell>
          <cell r="E29" t="str">
            <v>Arieze</v>
          </cell>
          <cell r="F29" t="str">
            <v xml:space="preserve"> </v>
          </cell>
        </row>
        <row r="30">
          <cell r="A30" t="str">
            <v>Hoffman</v>
          </cell>
          <cell r="B30">
            <v>100042</v>
          </cell>
          <cell r="D30" t="str">
            <v>MISS</v>
          </cell>
          <cell r="E30" t="str">
            <v>Charlotte</v>
          </cell>
          <cell r="F30" t="str">
            <v xml:space="preserve"> </v>
          </cell>
        </row>
        <row r="31">
          <cell r="A31" t="str">
            <v>Craddock</v>
          </cell>
          <cell r="B31">
            <v>100044</v>
          </cell>
          <cell r="D31" t="str">
            <v>MR</v>
          </cell>
          <cell r="E31" t="str">
            <v>Andrew</v>
          </cell>
          <cell r="F31" t="str">
            <v xml:space="preserve"> </v>
          </cell>
        </row>
        <row r="32">
          <cell r="A32" t="str">
            <v>Nicholson</v>
          </cell>
          <cell r="B32">
            <v>100045</v>
          </cell>
          <cell r="D32" t="str">
            <v>Miss</v>
          </cell>
          <cell r="E32" t="str">
            <v>Rasheda</v>
          </cell>
          <cell r="F32" t="str">
            <v xml:space="preserve"> </v>
          </cell>
        </row>
        <row r="33">
          <cell r="A33" t="str">
            <v>Tufail</v>
          </cell>
          <cell r="B33">
            <v>100046</v>
          </cell>
          <cell r="D33" t="str">
            <v>MISS</v>
          </cell>
          <cell r="E33" t="str">
            <v>Shabana</v>
          </cell>
          <cell r="F33" t="str">
            <v xml:space="preserve"> </v>
          </cell>
        </row>
        <row r="34">
          <cell r="A34" t="str">
            <v>Bonnar</v>
          </cell>
          <cell r="B34">
            <v>100047</v>
          </cell>
          <cell r="D34" t="str">
            <v>MR</v>
          </cell>
          <cell r="E34" t="str">
            <v>Keir</v>
          </cell>
          <cell r="F34" t="str">
            <v xml:space="preserve"> </v>
          </cell>
        </row>
        <row r="35">
          <cell r="A35" t="str">
            <v>Jesus</v>
          </cell>
          <cell r="B35">
            <v>100048</v>
          </cell>
          <cell r="D35" t="str">
            <v>Ms</v>
          </cell>
          <cell r="E35" t="str">
            <v>Beth</v>
          </cell>
          <cell r="F35" t="str">
            <v xml:space="preserve"> </v>
          </cell>
        </row>
        <row r="36">
          <cell r="A36" t="str">
            <v>Cozens-Cusirramos</v>
          </cell>
          <cell r="B36">
            <v>100049</v>
          </cell>
          <cell r="D36" t="str">
            <v>Mrs</v>
          </cell>
          <cell r="E36" t="str">
            <v>Lisa</v>
          </cell>
          <cell r="F36" t="str">
            <v xml:space="preserve"> </v>
          </cell>
        </row>
        <row r="37">
          <cell r="A37" t="str">
            <v>Marzec-Manser</v>
          </cell>
          <cell r="B37">
            <v>100050</v>
          </cell>
          <cell r="D37" t="str">
            <v>Mr</v>
          </cell>
          <cell r="E37" t="str">
            <v>Julian</v>
          </cell>
          <cell r="F37" t="str">
            <v xml:space="preserve"> </v>
          </cell>
        </row>
        <row r="38">
          <cell r="A38" t="str">
            <v>Gibbons-Plowright</v>
          </cell>
          <cell r="B38">
            <v>100051</v>
          </cell>
          <cell r="D38" t="str">
            <v>Mr</v>
          </cell>
          <cell r="E38" t="str">
            <v>Aaron</v>
          </cell>
          <cell r="F38" t="str">
            <v xml:space="preserve"> </v>
          </cell>
        </row>
        <row r="39">
          <cell r="A39" t="str">
            <v>Tifrea-Marciuska</v>
          </cell>
          <cell r="B39">
            <v>100052</v>
          </cell>
          <cell r="D39" t="str">
            <v>Mrs</v>
          </cell>
          <cell r="E39" t="str">
            <v>Oana</v>
          </cell>
          <cell r="F39" t="str">
            <v xml:space="preserve"> </v>
          </cell>
        </row>
        <row r="40">
          <cell r="A40" t="str">
            <v>Hobson</v>
          </cell>
          <cell r="B40">
            <v>100053</v>
          </cell>
          <cell r="D40" t="str">
            <v>Mr</v>
          </cell>
          <cell r="E40" t="str">
            <v>Timothy</v>
          </cell>
          <cell r="F40" t="str">
            <v xml:space="preserve"> </v>
          </cell>
        </row>
        <row r="41">
          <cell r="A41" t="str">
            <v>Briers</v>
          </cell>
          <cell r="B41">
            <v>100055</v>
          </cell>
          <cell r="D41" t="str">
            <v>MR</v>
          </cell>
          <cell r="E41" t="str">
            <v>Mark</v>
          </cell>
          <cell r="F41" t="str">
            <v xml:space="preserve"> </v>
          </cell>
        </row>
        <row r="42">
          <cell r="A42" t="str">
            <v>Wood</v>
          </cell>
          <cell r="B42">
            <v>100056</v>
          </cell>
          <cell r="D42" t="str">
            <v>Mr</v>
          </cell>
          <cell r="E42" t="str">
            <v>Warwick</v>
          </cell>
          <cell r="F42" t="str">
            <v xml:space="preserve"> </v>
          </cell>
        </row>
        <row r="43">
          <cell r="A43" t="str">
            <v>Quinn</v>
          </cell>
          <cell r="B43">
            <v>100057</v>
          </cell>
          <cell r="D43" t="str">
            <v>Miss</v>
          </cell>
          <cell r="E43" t="str">
            <v>Helena</v>
          </cell>
          <cell r="F43" t="str">
            <v xml:space="preserve"> </v>
          </cell>
        </row>
        <row r="44">
          <cell r="A44" t="str">
            <v>Jersakova</v>
          </cell>
          <cell r="B44">
            <v>100058</v>
          </cell>
          <cell r="D44" t="str">
            <v>Dr</v>
          </cell>
          <cell r="E44" t="str">
            <v>Radka</v>
          </cell>
          <cell r="F44" t="str">
            <v xml:space="preserve"> </v>
          </cell>
        </row>
        <row r="45">
          <cell r="A45" t="str">
            <v>Josh</v>
          </cell>
          <cell r="B45">
            <v>100059</v>
          </cell>
          <cell r="D45" t="str">
            <v>Mr</v>
          </cell>
          <cell r="E45" t="str">
            <v>Cowls</v>
          </cell>
          <cell r="F45" t="str">
            <v xml:space="preserve"> </v>
          </cell>
        </row>
        <row r="46">
          <cell r="A46" t="str">
            <v>MacDoanld-Korth</v>
          </cell>
          <cell r="B46">
            <v>100060</v>
          </cell>
          <cell r="D46" t="str">
            <v>MR</v>
          </cell>
          <cell r="E46" t="str">
            <v>Duncan</v>
          </cell>
          <cell r="F46" t="str">
            <v xml:space="preserve"> </v>
          </cell>
        </row>
        <row r="47">
          <cell r="A47" t="str">
            <v>Lawrence</v>
          </cell>
          <cell r="B47">
            <v>100061</v>
          </cell>
          <cell r="D47" t="str">
            <v>Ms</v>
          </cell>
          <cell r="E47" t="str">
            <v>Catherine</v>
          </cell>
          <cell r="F47" t="str">
            <v xml:space="preserve"> </v>
          </cell>
        </row>
        <row r="48">
          <cell r="A48" t="str">
            <v>Guernion</v>
          </cell>
          <cell r="B48">
            <v>100062</v>
          </cell>
          <cell r="D48" t="str">
            <v>Mr</v>
          </cell>
          <cell r="E48" t="str">
            <v>Nicolas</v>
          </cell>
          <cell r="F48" t="str">
            <v xml:space="preserve"> </v>
          </cell>
        </row>
        <row r="49">
          <cell r="A49" t="str">
            <v>Bell</v>
          </cell>
          <cell r="B49">
            <v>100063</v>
          </cell>
          <cell r="D49" t="str">
            <v>Mr</v>
          </cell>
          <cell r="E49" t="str">
            <v>James</v>
          </cell>
          <cell r="F49" t="str">
            <v xml:space="preserve"> </v>
          </cell>
        </row>
        <row r="50">
          <cell r="A50" t="str">
            <v>King</v>
          </cell>
          <cell r="B50">
            <v>100064</v>
          </cell>
          <cell r="D50" t="str">
            <v>MR</v>
          </cell>
          <cell r="E50" t="str">
            <v>Timothy</v>
          </cell>
          <cell r="F50" t="str">
            <v xml:space="preserve"> </v>
          </cell>
        </row>
        <row r="51">
          <cell r="A51" t="str">
            <v>Perez Orozco</v>
          </cell>
          <cell r="B51">
            <v>100065</v>
          </cell>
          <cell r="D51" t="str">
            <v>MR</v>
          </cell>
          <cell r="E51" t="str">
            <v>Bernardo</v>
          </cell>
          <cell r="F51" t="str">
            <v xml:space="preserve"> </v>
          </cell>
        </row>
        <row r="52">
          <cell r="A52" t="str">
            <v>Law</v>
          </cell>
          <cell r="B52">
            <v>100066</v>
          </cell>
          <cell r="D52" t="str">
            <v>MR</v>
          </cell>
          <cell r="E52" t="str">
            <v>Jonathan</v>
          </cell>
          <cell r="F52" t="str">
            <v xml:space="preserve"> </v>
          </cell>
        </row>
        <row r="53">
          <cell r="A53" t="str">
            <v>Moore</v>
          </cell>
          <cell r="B53">
            <v>100067</v>
          </cell>
          <cell r="D53" t="str">
            <v>MR</v>
          </cell>
          <cell r="E53" t="str">
            <v>Andrew</v>
          </cell>
          <cell r="F53" t="str">
            <v xml:space="preserve"> </v>
          </cell>
        </row>
        <row r="54">
          <cell r="A54" t="str">
            <v>Mikelson</v>
          </cell>
          <cell r="B54">
            <v>100068</v>
          </cell>
          <cell r="D54" t="str">
            <v>MR</v>
          </cell>
          <cell r="E54" t="str">
            <v>Gatis</v>
          </cell>
          <cell r="F54" t="str">
            <v xml:space="preserve"> </v>
          </cell>
        </row>
        <row r="55">
          <cell r="A55" t="str">
            <v>Smith</v>
          </cell>
          <cell r="B55">
            <v>100069</v>
          </cell>
          <cell r="D55" t="str">
            <v>MR</v>
          </cell>
          <cell r="E55" t="str">
            <v>Matthew</v>
          </cell>
          <cell r="F55" t="str">
            <v xml:space="preserve"> </v>
          </cell>
        </row>
        <row r="56">
          <cell r="A56" t="str">
            <v>Meagher</v>
          </cell>
          <cell r="B56">
            <v>100070</v>
          </cell>
          <cell r="D56" t="str">
            <v>MR</v>
          </cell>
          <cell r="E56" t="str">
            <v>Joseph</v>
          </cell>
          <cell r="F56" t="str">
            <v xml:space="preserve"> </v>
          </cell>
        </row>
        <row r="57">
          <cell r="A57" t="str">
            <v>Cioba</v>
          </cell>
          <cell r="B57">
            <v>100071</v>
          </cell>
          <cell r="D57" t="str">
            <v>Mr</v>
          </cell>
          <cell r="E57" t="str">
            <v>Alexandru</v>
          </cell>
          <cell r="F57" t="str">
            <v xml:space="preserve"> </v>
          </cell>
        </row>
        <row r="58">
          <cell r="A58" t="str">
            <v>Maxwell</v>
          </cell>
          <cell r="B58">
            <v>100072</v>
          </cell>
          <cell r="D58" t="str">
            <v>Mr</v>
          </cell>
          <cell r="E58" t="str">
            <v>David</v>
          </cell>
          <cell r="F58" t="str">
            <v xml:space="preserve"> </v>
          </cell>
        </row>
        <row r="59">
          <cell r="A59" t="str">
            <v>Leon Villagra</v>
          </cell>
          <cell r="B59">
            <v>100073</v>
          </cell>
          <cell r="D59" t="str">
            <v>Mr</v>
          </cell>
          <cell r="E59" t="str">
            <v>Pablo</v>
          </cell>
          <cell r="F59" t="str">
            <v xml:space="preserve"> </v>
          </cell>
        </row>
        <row r="60">
          <cell r="A60" t="str">
            <v>Kowalski</v>
          </cell>
          <cell r="B60">
            <v>100074</v>
          </cell>
          <cell r="D60" t="str">
            <v>Mr</v>
          </cell>
          <cell r="E60" t="str">
            <v>Radoslaw</v>
          </cell>
          <cell r="F60" t="str">
            <v xml:space="preserve"> </v>
          </cell>
        </row>
        <row r="61">
          <cell r="A61" t="str">
            <v>Zhuang</v>
          </cell>
          <cell r="B61">
            <v>100075</v>
          </cell>
          <cell r="D61" t="str">
            <v>Ms</v>
          </cell>
          <cell r="E61" t="str">
            <v>Mengdie</v>
          </cell>
          <cell r="F61" t="str">
            <v xml:space="preserve"> </v>
          </cell>
        </row>
        <row r="62">
          <cell r="A62" t="str">
            <v>Shi</v>
          </cell>
          <cell r="B62">
            <v>100076</v>
          </cell>
          <cell r="D62" t="str">
            <v>Mr</v>
          </cell>
          <cell r="E62" t="str">
            <v>Haichen</v>
          </cell>
          <cell r="F62" t="str">
            <v xml:space="preserve"> </v>
          </cell>
        </row>
        <row r="63">
          <cell r="A63" t="str">
            <v>Ptakauskaite</v>
          </cell>
          <cell r="B63">
            <v>100077</v>
          </cell>
          <cell r="D63" t="str">
            <v>Ms</v>
          </cell>
          <cell r="E63" t="str">
            <v>Nora</v>
          </cell>
          <cell r="F63" t="str">
            <v xml:space="preserve"> </v>
          </cell>
        </row>
        <row r="64">
          <cell r="A64" t="str">
            <v>Marasoiu</v>
          </cell>
          <cell r="B64">
            <v>100078</v>
          </cell>
          <cell r="D64" t="str">
            <v>Ms</v>
          </cell>
          <cell r="E64" t="str">
            <v>Mariana</v>
          </cell>
          <cell r="F64" t="str">
            <v xml:space="preserve"> </v>
          </cell>
        </row>
        <row r="65">
          <cell r="A65" t="str">
            <v>Islam</v>
          </cell>
          <cell r="B65">
            <v>100079</v>
          </cell>
          <cell r="D65" t="str">
            <v>Mr</v>
          </cell>
          <cell r="E65" t="str">
            <v>Sarwar</v>
          </cell>
          <cell r="F65" t="str">
            <v xml:space="preserve"> </v>
          </cell>
        </row>
        <row r="66">
          <cell r="A66" t="str">
            <v>Vollmer</v>
          </cell>
          <cell r="B66">
            <v>100080</v>
          </cell>
          <cell r="D66" t="str">
            <v>Ms</v>
          </cell>
          <cell r="E66" t="str">
            <v>Michaela</v>
          </cell>
          <cell r="F66" t="str">
            <v xml:space="preserve"> </v>
          </cell>
        </row>
        <row r="67">
          <cell r="A67" t="str">
            <v>Shaw</v>
          </cell>
          <cell r="B67">
            <v>100081</v>
          </cell>
          <cell r="D67" t="str">
            <v>Dr</v>
          </cell>
          <cell r="E67" t="str">
            <v>Jonathan</v>
          </cell>
          <cell r="F67" t="str">
            <v xml:space="preserve"> </v>
          </cell>
        </row>
        <row r="68">
          <cell r="A68" t="str">
            <v>Zimeta</v>
          </cell>
          <cell r="B68">
            <v>100082</v>
          </cell>
          <cell r="D68" t="str">
            <v>Dr</v>
          </cell>
          <cell r="E68" t="str">
            <v>Mahlet</v>
          </cell>
          <cell r="F68" t="str">
            <v xml:space="preserve"> </v>
          </cell>
        </row>
        <row r="69">
          <cell r="A69" t="str">
            <v>Merkel</v>
          </cell>
          <cell r="B69">
            <v>100083</v>
          </cell>
          <cell r="D69" t="str">
            <v>Ms</v>
          </cell>
          <cell r="E69" t="str">
            <v>Ingrid</v>
          </cell>
        </row>
        <row r="70">
          <cell r="A70" t="str">
            <v>Elliot</v>
          </cell>
          <cell r="B70">
            <v>100084</v>
          </cell>
          <cell r="D70" t="str">
            <v>Mr</v>
          </cell>
          <cell r="E70" t="str">
            <v>Andrew</v>
          </cell>
        </row>
        <row r="71">
          <cell r="A71" t="str">
            <v>Murray</v>
          </cell>
          <cell r="B71">
            <v>100085</v>
          </cell>
          <cell r="D71" t="str">
            <v>Mr</v>
          </cell>
          <cell r="E71" t="str">
            <v>John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Q23"/>
  <sheetViews>
    <sheetView tabSelected="1" zoomScale="90" zoomScaleNormal="90" workbookViewId="0">
      <selection activeCell="A11" sqref="A11:Q11"/>
    </sheetView>
  </sheetViews>
  <sheetFormatPr defaultRowHeight="14.5" x14ac:dyDescent="0.35"/>
  <cols>
    <col min="1" max="1" width="21.36328125" customWidth="1"/>
    <col min="2" max="2" width="18.08984375" customWidth="1"/>
    <col min="3" max="3" width="15.36328125" bestFit="1" customWidth="1"/>
    <col min="4" max="4" width="14.08984375" bestFit="1" customWidth="1"/>
    <col min="5" max="5" width="12.90625" bestFit="1" customWidth="1"/>
    <col min="6" max="6" width="11.453125" customWidth="1"/>
    <col min="7" max="7" width="7" bestFit="1" customWidth="1"/>
    <col min="8" max="8" width="12.08984375" hidden="1" customWidth="1"/>
    <col min="9" max="9" width="12.36328125" hidden="1" customWidth="1"/>
    <col min="10" max="10" width="13.90625" bestFit="1" customWidth="1"/>
    <col min="11" max="11" width="12.54296875" bestFit="1" customWidth="1"/>
    <col min="12" max="12" width="13.6328125" customWidth="1"/>
    <col min="13" max="13" width="18" customWidth="1"/>
    <col min="14" max="14" width="13.6328125" bestFit="1" customWidth="1"/>
    <col min="15" max="16" width="17.6328125" bestFit="1" customWidth="1"/>
    <col min="17" max="17" width="17.08984375" bestFit="1" customWidth="1"/>
  </cols>
  <sheetData>
    <row r="1" spans="1:17" x14ac:dyDescent="0.35">
      <c r="A1" s="30" t="s">
        <v>38</v>
      </c>
      <c r="B1" s="31" t="s">
        <v>43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x14ac:dyDescent="0.35">
      <c r="A2" s="30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4" spans="1:17" ht="21.5" thickBot="1" x14ac:dyDescent="0.55000000000000004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ht="60.75" customHeight="1" thickBot="1" x14ac:dyDescent="0.4">
      <c r="A5" s="1" t="s">
        <v>22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25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33</v>
      </c>
      <c r="O5" s="1" t="s">
        <v>34</v>
      </c>
      <c r="P5" s="1" t="s">
        <v>23</v>
      </c>
      <c r="Q5" s="1" t="s">
        <v>27</v>
      </c>
    </row>
    <row r="6" spans="1:17" ht="15" thickBot="1" x14ac:dyDescent="0.4">
      <c r="A6" s="2"/>
      <c r="B6" s="2"/>
      <c r="C6" s="2"/>
      <c r="D6" s="3"/>
      <c r="E6" s="3"/>
      <c r="F6" s="23">
        <f>DATEDIF(D6,E6+15,"m")</f>
        <v>0</v>
      </c>
      <c r="G6" s="4"/>
      <c r="H6" s="3"/>
      <c r="I6" s="3"/>
      <c r="J6" s="14"/>
      <c r="K6" s="14"/>
      <c r="L6" s="14"/>
      <c r="M6" s="5">
        <f>SUM(J6,K6,L6)*(F6/12)*G6</f>
        <v>0</v>
      </c>
      <c r="N6" s="14"/>
      <c r="O6" s="14"/>
      <c r="P6" s="5">
        <f>SUM(M6:O6)</f>
        <v>0</v>
      </c>
      <c r="Q6" s="5">
        <f>P6*0.8</f>
        <v>0</v>
      </c>
    </row>
    <row r="7" spans="1:17" ht="15" thickBot="1" x14ac:dyDescent="0.4">
      <c r="A7" s="2"/>
      <c r="B7" s="2"/>
      <c r="C7" s="2"/>
      <c r="D7" s="3"/>
      <c r="E7" s="3"/>
      <c r="F7" s="23">
        <f>DATEDIF(D7,E7+15,"m")</f>
        <v>0</v>
      </c>
      <c r="G7" s="4"/>
      <c r="H7" s="3"/>
      <c r="I7" s="3"/>
      <c r="J7" s="14"/>
      <c r="K7" s="14"/>
      <c r="L7" s="14"/>
      <c r="M7" s="5">
        <f>SUM(J7,K7,L7)*(F7/12)*G7</f>
        <v>0</v>
      </c>
      <c r="N7" s="14"/>
      <c r="O7" s="14"/>
      <c r="P7" s="5">
        <f>SUM(M7:O7)</f>
        <v>0</v>
      </c>
      <c r="Q7" s="5">
        <f>P7*0.8</f>
        <v>0</v>
      </c>
    </row>
    <row r="8" spans="1:17" ht="15" thickBot="1" x14ac:dyDescent="0.4">
      <c r="A8" s="2"/>
      <c r="B8" s="2"/>
      <c r="C8" s="2"/>
      <c r="D8" s="3"/>
      <c r="E8" s="3"/>
      <c r="F8" s="23">
        <f>DATEDIF(D8,E8+15,"m")</f>
        <v>0</v>
      </c>
      <c r="G8" s="4"/>
      <c r="H8" s="3"/>
      <c r="I8" s="3"/>
      <c r="J8" s="14"/>
      <c r="K8" s="14"/>
      <c r="L8" s="14"/>
      <c r="M8" s="5">
        <f>SUM(J8,K8,L8)*(F8/12)*G8</f>
        <v>0</v>
      </c>
      <c r="N8" s="22"/>
      <c r="O8" s="22"/>
      <c r="P8" s="6">
        <f>SUM(M8:O8)</f>
        <v>0</v>
      </c>
      <c r="Q8" s="5">
        <f>P8*0.8</f>
        <v>0</v>
      </c>
    </row>
    <row r="9" spans="1:17" ht="19" thickBot="1" x14ac:dyDescent="0.5">
      <c r="A9" s="38" t="s">
        <v>12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7">
        <f>SUM(P6:P8)</f>
        <v>0</v>
      </c>
      <c r="Q9" s="7">
        <f>SUM(Q6:Q8)</f>
        <v>0</v>
      </c>
    </row>
    <row r="10" spans="1:17" s="8" customFormat="1" ht="18.5" x14ac:dyDescent="0.45">
      <c r="K10" s="9"/>
      <c r="M10" s="10"/>
      <c r="N10" s="10"/>
      <c r="O10" s="11"/>
    </row>
    <row r="11" spans="1:17" ht="21" x14ac:dyDescent="0.5">
      <c r="A11" s="35" t="s">
        <v>40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35">
      <c r="A12" s="12" t="s">
        <v>13</v>
      </c>
      <c r="B12" s="42" t="s">
        <v>14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16"/>
      <c r="P12" s="12" t="s">
        <v>21</v>
      </c>
      <c r="Q12" s="12" t="s">
        <v>27</v>
      </c>
    </row>
    <row r="13" spans="1:17" x14ac:dyDescent="0.35">
      <c r="A13" s="19" t="s">
        <v>15</v>
      </c>
      <c r="B13" s="48" t="s">
        <v>41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  <c r="O13" s="17"/>
      <c r="P13" s="21">
        <v>0</v>
      </c>
      <c r="Q13" s="25">
        <f>P13*0.8</f>
        <v>0</v>
      </c>
    </row>
    <row r="14" spans="1:17" x14ac:dyDescent="0.35">
      <c r="A14" s="19" t="s">
        <v>16</v>
      </c>
      <c r="B14" s="51" t="s">
        <v>41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  <c r="O14" s="15"/>
      <c r="P14" s="21">
        <v>0</v>
      </c>
      <c r="Q14" s="25">
        <f>P14*0.8</f>
        <v>0</v>
      </c>
    </row>
    <row r="15" spans="1:17" x14ac:dyDescent="0.35">
      <c r="A15" s="19" t="s">
        <v>17</v>
      </c>
      <c r="B15" s="51" t="s">
        <v>41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  <c r="O15" s="15"/>
      <c r="P15" s="21">
        <v>0</v>
      </c>
      <c r="Q15" s="25">
        <f>P15*0.8</f>
        <v>0</v>
      </c>
    </row>
    <row r="16" spans="1:17" x14ac:dyDescent="0.35">
      <c r="A16" s="19" t="s">
        <v>18</v>
      </c>
      <c r="B16" s="51" t="s">
        <v>41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15"/>
      <c r="P16" s="21">
        <v>0</v>
      </c>
      <c r="Q16" s="25">
        <f>P16*0.8</f>
        <v>0</v>
      </c>
    </row>
    <row r="17" spans="1:17" ht="29.25" customHeight="1" x14ac:dyDescent="0.35">
      <c r="A17" s="20" t="s">
        <v>24</v>
      </c>
      <c r="B17" s="45" t="s">
        <v>42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18"/>
      <c r="P17" s="21">
        <v>0</v>
      </c>
      <c r="Q17" s="25">
        <f>P17</f>
        <v>0</v>
      </c>
    </row>
    <row r="18" spans="1:17" ht="18.5" x14ac:dyDescent="0.45">
      <c r="A18" s="40" t="s">
        <v>19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6">
        <f>SUM(P13:P17)</f>
        <v>0</v>
      </c>
      <c r="Q18" s="27">
        <f>SUM(Q13:Q17)</f>
        <v>0</v>
      </c>
    </row>
    <row r="19" spans="1:17" s="8" customFormat="1" ht="18.5" x14ac:dyDescent="0.45">
      <c r="A19" s="10"/>
      <c r="B19" s="10"/>
      <c r="C19" s="10"/>
      <c r="D19" s="13"/>
    </row>
    <row r="20" spans="1:17" ht="14.25" customHeight="1" x14ac:dyDescent="0.35">
      <c r="A20" s="37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41" t="s">
        <v>23</v>
      </c>
      <c r="Q20" s="41" t="s">
        <v>26</v>
      </c>
    </row>
    <row r="21" spans="1:17" ht="29.25" customHeight="1" x14ac:dyDescent="0.3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41"/>
      <c r="Q21" s="41"/>
    </row>
    <row r="22" spans="1:17" ht="21" customHeight="1" x14ac:dyDescent="0.3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28">
        <f>SUM(P9,P18)</f>
        <v>0</v>
      </c>
      <c r="Q22" s="29">
        <f>SUM(Q9,Q18)</f>
        <v>0</v>
      </c>
    </row>
    <row r="23" spans="1:17" x14ac:dyDescent="0.3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</sheetData>
  <mergeCells count="16">
    <mergeCell ref="B1:Q1"/>
    <mergeCell ref="B2:Q2"/>
    <mergeCell ref="A23:P23"/>
    <mergeCell ref="A4:Q4"/>
    <mergeCell ref="A11:Q11"/>
    <mergeCell ref="A20:O22"/>
    <mergeCell ref="A9:O9"/>
    <mergeCell ref="A18:O18"/>
    <mergeCell ref="Q20:Q21"/>
    <mergeCell ref="B12:N12"/>
    <mergeCell ref="B13:N13"/>
    <mergeCell ref="B14:N14"/>
    <mergeCell ref="B17:N17"/>
    <mergeCell ref="B15:N15"/>
    <mergeCell ref="B16:N16"/>
    <mergeCell ref="P20:P21"/>
  </mergeCells>
  <pageMargins left="0.7" right="0.7" top="0.75" bottom="0.75" header="0.3" footer="0.3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8581-1DE7-4B5C-8C67-1038762F2BA4}">
  <dimension ref="A1:B8"/>
  <sheetViews>
    <sheetView workbookViewId="0">
      <selection activeCell="L12" sqref="L12"/>
    </sheetView>
  </sheetViews>
  <sheetFormatPr defaultRowHeight="14.5" x14ac:dyDescent="0.35"/>
  <cols>
    <col min="1" max="1" width="2" bestFit="1" customWidth="1"/>
  </cols>
  <sheetData>
    <row r="1" spans="1:2" x14ac:dyDescent="0.35">
      <c r="A1" s="24">
        <v>1</v>
      </c>
      <c r="B1" t="s">
        <v>31</v>
      </c>
    </row>
    <row r="2" spans="1:2" x14ac:dyDescent="0.35">
      <c r="A2" s="24">
        <v>2</v>
      </c>
      <c r="B2" t="s">
        <v>36</v>
      </c>
    </row>
    <row r="3" spans="1:2" x14ac:dyDescent="0.35">
      <c r="A3" s="24">
        <v>3</v>
      </c>
      <c r="B3" t="s">
        <v>35</v>
      </c>
    </row>
    <row r="4" spans="1:2" x14ac:dyDescent="0.35">
      <c r="A4" s="24">
        <v>4</v>
      </c>
      <c r="B4" t="s">
        <v>28</v>
      </c>
    </row>
    <row r="5" spans="1:2" x14ac:dyDescent="0.35">
      <c r="A5" s="24">
        <v>5</v>
      </c>
      <c r="B5" t="s">
        <v>29</v>
      </c>
    </row>
    <row r="6" spans="1:2" x14ac:dyDescent="0.35">
      <c r="A6" s="24">
        <v>6</v>
      </c>
      <c r="B6" t="s">
        <v>32</v>
      </c>
    </row>
    <row r="7" spans="1:2" x14ac:dyDescent="0.35">
      <c r="A7" s="24">
        <v>7</v>
      </c>
      <c r="B7" t="s">
        <v>30</v>
      </c>
    </row>
    <row r="8" spans="1:2" x14ac:dyDescent="0.35">
      <c r="A8" s="24">
        <v>8</v>
      </c>
      <c r="B8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Costs</vt:lpstr>
      <vt:lpstr>Notes for completion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Ryan</dc:creator>
  <cp:lastModifiedBy>Izzy Templer</cp:lastModifiedBy>
  <dcterms:created xsi:type="dcterms:W3CDTF">2020-07-16T17:10:59Z</dcterms:created>
  <dcterms:modified xsi:type="dcterms:W3CDTF">2021-09-24T14:59:51Z</dcterms:modified>
</cp:coreProperties>
</file>